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20" windowHeight="9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2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2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</calcChain>
</file>

<file path=xl/sharedStrings.xml><?xml version="1.0" encoding="utf-8"?>
<sst xmlns="http://schemas.openxmlformats.org/spreadsheetml/2006/main" count="267" uniqueCount="188">
  <si>
    <t>Наименование</t>
  </si>
  <si>
    <t>Фасовка</t>
  </si>
  <si>
    <t>Штрих-код</t>
  </si>
  <si>
    <t>11790</t>
  </si>
  <si>
    <t>Ночной Охотник 11461 кон.д/кошек кусочки в желе Говядина 415г</t>
  </si>
  <si>
    <t>4640021011461</t>
  </si>
  <si>
    <t>НОЧНОЙ ОХОТНИК</t>
  </si>
  <si>
    <t>11791</t>
  </si>
  <si>
    <t>Ночной Охотник 11485 кон.д/кошек кусочки в желе Говядина и Печень 415г</t>
  </si>
  <si>
    <t>4640021011485</t>
  </si>
  <si>
    <t>11792</t>
  </si>
  <si>
    <t>Ночной Охотник 11508 кон.д/кошек кусочки в желе Телятина и Индейка 415г</t>
  </si>
  <si>
    <t>4640021011508</t>
  </si>
  <si>
    <t>11793</t>
  </si>
  <si>
    <t>Ночной Охотник 11416 кон.д/кошек кусочки в желе Кролик и Сердце 415г</t>
  </si>
  <si>
    <t>4640021011416</t>
  </si>
  <si>
    <t>11794</t>
  </si>
  <si>
    <t>Ночной Охотник 11454 кон.д/кошек кусочки в желе Курица 415г</t>
  </si>
  <si>
    <t>4640021011454</t>
  </si>
  <si>
    <t>11795</t>
  </si>
  <si>
    <t>Ночной Охотник 11492 кон.д/кошек кусочки в желе Морской коктейль 415г</t>
  </si>
  <si>
    <t>4640021011492</t>
  </si>
  <si>
    <t>11796</t>
  </si>
  <si>
    <t>Ночной Охотник 11393 кон.д/кошек кусочки в желе Мясное ассорти 415г</t>
  </si>
  <si>
    <t>4640021011393</t>
  </si>
  <si>
    <t>11798</t>
  </si>
  <si>
    <t>Ночной Охотник 11430 кон.д/кошек кусочки в желе Ягненок 415г</t>
  </si>
  <si>
    <t>4640021011430</t>
  </si>
  <si>
    <t>17858</t>
  </si>
  <si>
    <t>Ночной Охотник 07751 пауч д/котят кусочки в желе Цыпленок и Кролик 100г</t>
  </si>
  <si>
    <t>4607026706877</t>
  </si>
  <si>
    <t>17859</t>
  </si>
  <si>
    <t>Ночной Охотник 07744 пауч д/котят кусочки в желе Телятина и Ягненок 100г</t>
  </si>
  <si>
    <t>4607026706860</t>
  </si>
  <si>
    <t>17861</t>
  </si>
  <si>
    <t>Ночной Охотник 07676 пауч д/кошек кусочки в желе Мясное ассорти 100г</t>
  </si>
  <si>
    <t>4607026706785</t>
  </si>
  <si>
    <t>17862</t>
  </si>
  <si>
    <t>Ночной Охотник 07652 пауч д/кошек кусочки в желе Курица 100г</t>
  </si>
  <si>
    <t>4607026706761</t>
  </si>
  <si>
    <t>19436</t>
  </si>
  <si>
    <t>Ночной Охотник 42054 пауч д/кошек кусочки в соусе Курица 100г</t>
  </si>
  <si>
    <t>4607026709175</t>
  </si>
  <si>
    <t>49004</t>
  </si>
  <si>
    <t>Ночной Охотник 48209 пауч д/кошек Мясные кусочки в сырном соусе Курица 100г</t>
  </si>
  <si>
    <t>4610003546632</t>
  </si>
  <si>
    <t>51661</t>
  </si>
  <si>
    <t>Ночной Охотник 07645 пауч д/кошек кусочки в желе Телятина и Ягненок 100г</t>
  </si>
  <si>
    <t>4607026706754</t>
  </si>
  <si>
    <t>51662</t>
  </si>
  <si>
    <t>Ночной Охотник 41989 пауч д/кошек кусочки в соусе Говядина 100г</t>
  </si>
  <si>
    <t>4607026709168</t>
  </si>
  <si>
    <t>51688</t>
  </si>
  <si>
    <t>Ночной Охотник 07638 пауч д/кошек кусочки в желе Говядина 100г</t>
  </si>
  <si>
    <t>4607026706747</t>
  </si>
  <si>
    <t>51689</t>
  </si>
  <si>
    <t>Ночной Охотник 07669 пауч д/кошек кусочки в желе Кролик и Сердце 100г</t>
  </si>
  <si>
    <t>4607026706778</t>
  </si>
  <si>
    <t>51690</t>
  </si>
  <si>
    <t>Ночной Охотник 42061 пауч д/кошек кусочки в соусе Телятина/Индейка 100г</t>
  </si>
  <si>
    <t>4607026709243</t>
  </si>
  <si>
    <t>51881</t>
  </si>
  <si>
    <t>Ночной Охотник 42023 пауч д/кошек кусочки в соусе Лосось, Судак и Тунец 100г</t>
  </si>
  <si>
    <t>4607026709205</t>
  </si>
  <si>
    <t>52566</t>
  </si>
  <si>
    <t>Ночной Охотник 41996 пауч д/кошек кусочки в соусе Кролик/Сердце 100г</t>
  </si>
  <si>
    <t>4607026709199</t>
  </si>
  <si>
    <t>52569</t>
  </si>
  <si>
    <t>Ночной Охотник 07621 пауч д/кошек кусочки в желе Лосось, Судак и Тунец 100г</t>
  </si>
  <si>
    <t>4607026706730</t>
  </si>
  <si>
    <t>52945</t>
  </si>
  <si>
    <t>Ночной Охотник 43662 пауч д/котят кусочки в соусе Курица 100г</t>
  </si>
  <si>
    <t>4607026709281</t>
  </si>
  <si>
    <t>53380</t>
  </si>
  <si>
    <t>Ночной Охотник 43648 пауч д/котят кусочки в соусе Говядина 100г</t>
  </si>
  <si>
    <t>4607026709298</t>
  </si>
  <si>
    <t>64912</t>
  </si>
  <si>
    <t>Ночной Охотник 41958 пауч д/кошек кусочки в соусе Мясное ассорти 100г</t>
  </si>
  <si>
    <t>4607026709229</t>
  </si>
  <si>
    <t>Бренд</t>
  </si>
  <si>
    <t>Артикул Сорсо</t>
  </si>
  <si>
    <t>Цена  шт.</t>
  </si>
  <si>
    <t>Цена упак</t>
  </si>
  <si>
    <t>Изменение цены, %</t>
  </si>
  <si>
    <t>Цена  шт. с 1.04.20</t>
  </si>
  <si>
    <t>69,38</t>
  </si>
  <si>
    <t>22,13</t>
  </si>
  <si>
    <t>20,74</t>
  </si>
  <si>
    <t>ПУФФИНС</t>
  </si>
  <si>
    <t>53646</t>
  </si>
  <si>
    <t>Пуффинс кон.д/кошек Говядина 650г (стекло)</t>
  </si>
  <si>
    <t>4610003548681</t>
  </si>
  <si>
    <t>53647</t>
  </si>
  <si>
    <t>Пуффинс кон.д/кошек Кролик с сердцем 650г (стекло)</t>
  </si>
  <si>
    <t>4610003548701</t>
  </si>
  <si>
    <t>53648</t>
  </si>
  <si>
    <t>Пуффинс кон.д/кошек Мясное ассорти 650г (стекло)</t>
  </si>
  <si>
    <t>4610003548728</t>
  </si>
  <si>
    <t>53649</t>
  </si>
  <si>
    <t>Пуффинс кон.д/кошек Курица 650г (стекло)</t>
  </si>
  <si>
    <t>4610003548742</t>
  </si>
  <si>
    <t>62106</t>
  </si>
  <si>
    <t>Пуффинс кон.д/кошек Говядина с печенью 650г (стекло)</t>
  </si>
  <si>
    <t>4610003548698</t>
  </si>
  <si>
    <t>62107</t>
  </si>
  <si>
    <t>Пуффинс кон.д/кошек Кролик с гусем 650г (стекло)</t>
  </si>
  <si>
    <t>4610003548711</t>
  </si>
  <si>
    <t>62108</t>
  </si>
  <si>
    <t>Пуффинс кон.д/кошек Ягненок 650г (стекло)</t>
  </si>
  <si>
    <t>4610003548735</t>
  </si>
  <si>
    <t>62109</t>
  </si>
  <si>
    <t>Пуффинс кон.д/кошек Телятина с бараниной 650г (стекло)</t>
  </si>
  <si>
    <t>4610003548773</t>
  </si>
  <si>
    <t>62110</t>
  </si>
  <si>
    <t>Пуффинс пауч д/кошек Ягненок в желе 100г</t>
  </si>
  <si>
    <t>4610003547684</t>
  </si>
  <si>
    <t>62111</t>
  </si>
  <si>
    <t>Пуффинс пауч д/кошек Курица в желе 100г</t>
  </si>
  <si>
    <t>4610003547639</t>
  </si>
  <si>
    <t>62112</t>
  </si>
  <si>
    <t>Пуффинс пауч д/кошек Телятина с печенью в желе 100г</t>
  </si>
  <si>
    <t>4610003547653</t>
  </si>
  <si>
    <t>62113</t>
  </si>
  <si>
    <t>Пуффинс пауч д/кошек Рыбное ассорти в желе 100г</t>
  </si>
  <si>
    <t>4610003547677</t>
  </si>
  <si>
    <t>62114</t>
  </si>
  <si>
    <t>Пуффинс пауч д/кошек Говядина в желе 100г</t>
  </si>
  <si>
    <t>4610003547691</t>
  </si>
  <si>
    <t>62115</t>
  </si>
  <si>
    <t>Пуффинс пауч д/кошек Мясное ассорти в желе 100г</t>
  </si>
  <si>
    <t>4610003547646</t>
  </si>
  <si>
    <t>62116</t>
  </si>
  <si>
    <t>Пуффинс пауч д/кошек Ягненок в соусе 100г</t>
  </si>
  <si>
    <t>4610003549633</t>
  </si>
  <si>
    <t>62117</t>
  </si>
  <si>
    <t>Пуффинс пауч д/кошек Курица в соусе 100г</t>
  </si>
  <si>
    <t>4610003549619</t>
  </si>
  <si>
    <t>62118</t>
  </si>
  <si>
    <t>Пуффинс пауч д/кошек Телятина с печенью в соусе 100г</t>
  </si>
  <si>
    <t>4610003549626</t>
  </si>
  <si>
    <t>62119</t>
  </si>
  <si>
    <t>Пуффинс пауч д/кошек Говядина в соусе 100г</t>
  </si>
  <si>
    <t>4610003549640</t>
  </si>
  <si>
    <t>62120</t>
  </si>
  <si>
    <t>Пуффинс пауч д/кошек Мясное ассорти в соусе 100г</t>
  </si>
  <si>
    <t>4610003549602</t>
  </si>
  <si>
    <t>62121</t>
  </si>
  <si>
    <t>Пуффинс пауч д/кошек Рыбное ассорти в соусе 100г</t>
  </si>
  <si>
    <t>4610003549657</t>
  </si>
  <si>
    <t>62122</t>
  </si>
  <si>
    <t>Пуффинс кон.д/кошек Ягненок в желе 400г</t>
  </si>
  <si>
    <t>4610003548971</t>
  </si>
  <si>
    <t>62123</t>
  </si>
  <si>
    <t>Пуффинс кон.д/кошек Курица в желе 400г</t>
  </si>
  <si>
    <t>4610003548933</t>
  </si>
  <si>
    <t>62124</t>
  </si>
  <si>
    <t>Пуффинс кон.д/кошек Телятина с печенью в желе 400г</t>
  </si>
  <si>
    <t>4610003548940</t>
  </si>
  <si>
    <t>62125</t>
  </si>
  <si>
    <t>Пуффинс кон.д/кошек Говядина в желе 400г</t>
  </si>
  <si>
    <t>4610003548957</t>
  </si>
  <si>
    <t>62126</t>
  </si>
  <si>
    <t>Пуффинс кон.д/кошек Мясное ассорти в желе 400г</t>
  </si>
  <si>
    <t>4610003548926</t>
  </si>
  <si>
    <t>62127</t>
  </si>
  <si>
    <t>Пуффинс кон.д/кошек Рыбное ассорти в желе 400г</t>
  </si>
  <si>
    <t>4610003548964</t>
  </si>
  <si>
    <t>62141</t>
  </si>
  <si>
    <t>Пуффинс сух.д/кошек Вкусная курочка 10кг</t>
  </si>
  <si>
    <t>4610003546199</t>
  </si>
  <si>
    <t>62142</t>
  </si>
  <si>
    <t>Пуффинс сух.д/кошек Курочка и рыбка 10кг</t>
  </si>
  <si>
    <t>4610003546205</t>
  </si>
  <si>
    <t>62143</t>
  </si>
  <si>
    <t>Пуффинс сух.д/кошек Мясное жаркое 10кг</t>
  </si>
  <si>
    <t>4610003546212</t>
  </si>
  <si>
    <t>62146</t>
  </si>
  <si>
    <t>Пуффинс сух.д/собак Ягненок и рис 15кг</t>
  </si>
  <si>
    <t>4610003546250</t>
  </si>
  <si>
    <t>62148</t>
  </si>
  <si>
    <t>Пуффинс сух.д/собак Жаркое из говядины 15кг</t>
  </si>
  <si>
    <t>4610003546236</t>
  </si>
  <si>
    <t>62150</t>
  </si>
  <si>
    <t>Пуффинс сух.д/собак Мясное ассорти 15кг</t>
  </si>
  <si>
    <t>4610003546243</t>
  </si>
  <si>
    <t>62152</t>
  </si>
  <si>
    <t>Пуффинс сух.д/собак Курица по-домашнему 15кг</t>
  </si>
  <si>
    <t>4610003546229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</si>
</sst>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G6" sqref="G6"/>
    </sheetView>
  </sheetViews>
  <sheetFormatPr defaultRowHeight="15" x14ac:dyDescent="0.25"/>
  <cols>
    <col min="1" max="1" width="11.42578125" style="1" customWidth="1"/>
    <col min="2" max="2" width="10.7109375" style="1" customWidth="1"/>
    <col min="3" max="3" width="63.28515625" style="1" customWidth="1"/>
    <col min="4" max="4" width="13.7109375" style="2" customWidth="1"/>
    <col min="5" max="5" width="17.7109375" style="2" customWidth="1"/>
    <col min="6" max="6" width="10.7109375" style="2" customWidth="1"/>
    <col min="7" max="7" width="12.7109375" style="2" customWidth="1"/>
    <col min="8" max="8" width="12.7109375" style="11" customWidth="1"/>
    <col min="9" max="10" width="9.140625" style="11"/>
  </cols>
  <sheetData>
    <row r="1" spans="1:10" ht="45" x14ac:dyDescent="0.25">
      <c r="A1" s="6" t="s">
        <v>79</v>
      </c>
      <c r="B1" s="6" t="s">
        <v>80</v>
      </c>
      <c r="C1" s="6" t="s">
        <v>0</v>
      </c>
      <c r="D1" s="7" t="s">
        <v>2</v>
      </c>
      <c r="E1" s="8" t="s">
        <v>1</v>
      </c>
      <c r="F1" s="6" t="s">
        <v>81</v>
      </c>
      <c r="G1" s="6" t="s">
        <v>82</v>
      </c>
      <c r="H1" s="6" t="s">
        <v>84</v>
      </c>
      <c r="I1" s="6" t="s">
        <v>84</v>
      </c>
      <c r="J1" s="6" t="s">
        <v>83</v>
      </c>
    </row>
    <row r="2" spans="1:10" x14ac:dyDescent="0.25">
      <c r="A2" s="3" t="s">
        <v>6</v>
      </c>
      <c r="B2" s="3" t="s">
        <v>3</v>
      </c>
      <c r="C2" s="3" t="s">
        <v>4</v>
      </c>
      <c r="D2" s="3" t="s">
        <v>5</v>
      </c>
      <c r="E2" s="4">
        <v>1</v>
      </c>
      <c r="F2" s="4">
        <v>61.33</v>
      </c>
      <c r="G2" s="4">
        <f>F2*E2</f>
        <v>61.33</v>
      </c>
      <c r="H2" s="9" t="s">
        <v>85</v>
      </c>
      <c r="I2" s="9">
        <f>H2*E2</f>
        <v>69.38</v>
      </c>
      <c r="J2" s="9">
        <f>I2*100/G2-100</f>
        <v>13.125713353986626</v>
      </c>
    </row>
    <row r="3" spans="1:10" x14ac:dyDescent="0.25">
      <c r="A3" s="3" t="s">
        <v>6</v>
      </c>
      <c r="B3" s="3" t="s">
        <v>7</v>
      </c>
      <c r="C3" s="3" t="s">
        <v>8</v>
      </c>
      <c r="D3" s="3" t="s">
        <v>9</v>
      </c>
      <c r="E3" s="4">
        <v>1</v>
      </c>
      <c r="F3" s="4">
        <v>61.33</v>
      </c>
      <c r="G3" s="5">
        <f t="shared" ref="G3:G26" si="0">F3*E3</f>
        <v>61.33</v>
      </c>
      <c r="H3" s="9" t="s">
        <v>85</v>
      </c>
      <c r="I3" s="9">
        <f t="shared" ref="I3:I59" si="1">H3*E3</f>
        <v>69.38</v>
      </c>
      <c r="J3" s="9">
        <f t="shared" ref="J3:J59" si="2">I3*100/G3-100</f>
        <v>13.125713353986626</v>
      </c>
    </row>
    <row r="4" spans="1:10" x14ac:dyDescent="0.25">
      <c r="A4" s="3" t="s">
        <v>6</v>
      </c>
      <c r="B4" s="3" t="s">
        <v>10</v>
      </c>
      <c r="C4" s="3" t="s">
        <v>11</v>
      </c>
      <c r="D4" s="3" t="s">
        <v>12</v>
      </c>
      <c r="E4" s="4">
        <v>1</v>
      </c>
      <c r="F4" s="4">
        <v>61.33</v>
      </c>
      <c r="G4" s="5">
        <f t="shared" si="0"/>
        <v>61.33</v>
      </c>
      <c r="H4" s="9" t="s">
        <v>85</v>
      </c>
      <c r="I4" s="9">
        <f t="shared" si="1"/>
        <v>69.38</v>
      </c>
      <c r="J4" s="9">
        <f t="shared" si="2"/>
        <v>13.125713353986626</v>
      </c>
    </row>
    <row r="5" spans="1:10" x14ac:dyDescent="0.25">
      <c r="A5" s="3" t="s">
        <v>6</v>
      </c>
      <c r="B5" s="3" t="s">
        <v>13</v>
      </c>
      <c r="C5" s="3" t="s">
        <v>14</v>
      </c>
      <c r="D5" s="3" t="s">
        <v>15</v>
      </c>
      <c r="E5" s="4">
        <v>1</v>
      </c>
      <c r="F5" s="4">
        <v>61.33</v>
      </c>
      <c r="G5" s="5">
        <f t="shared" si="0"/>
        <v>61.33</v>
      </c>
      <c r="H5" s="9" t="s">
        <v>85</v>
      </c>
      <c r="I5" s="9">
        <f t="shared" si="1"/>
        <v>69.38</v>
      </c>
      <c r="J5" s="9">
        <f t="shared" si="2"/>
        <v>13.125713353986626</v>
      </c>
    </row>
    <row r="6" spans="1:10" x14ac:dyDescent="0.25">
      <c r="A6" s="3" t="s">
        <v>6</v>
      </c>
      <c r="B6" s="3" t="s">
        <v>16</v>
      </c>
      <c r="C6" s="3" t="s">
        <v>17</v>
      </c>
      <c r="D6" s="3" t="s">
        <v>18</v>
      </c>
      <c r="E6" s="4">
        <v>1</v>
      </c>
      <c r="F6" s="4">
        <v>61.33</v>
      </c>
      <c r="G6" s="5">
        <f t="shared" si="0"/>
        <v>61.33</v>
      </c>
      <c r="H6" s="9" t="s">
        <v>85</v>
      </c>
      <c r="I6" s="9">
        <f t="shared" si="1"/>
        <v>69.38</v>
      </c>
      <c r="J6" s="9">
        <f t="shared" si="2"/>
        <v>13.125713353986626</v>
      </c>
    </row>
    <row r="7" spans="1:10" x14ac:dyDescent="0.25">
      <c r="A7" s="3" t="s">
        <v>6</v>
      </c>
      <c r="B7" s="3" t="s">
        <v>19</v>
      </c>
      <c r="C7" s="3" t="s">
        <v>20</v>
      </c>
      <c r="D7" s="3" t="s">
        <v>21</v>
      </c>
      <c r="E7" s="4">
        <v>1</v>
      </c>
      <c r="F7" s="4">
        <v>61.33</v>
      </c>
      <c r="G7" s="5">
        <f t="shared" si="0"/>
        <v>61.33</v>
      </c>
      <c r="H7" s="9" t="s">
        <v>85</v>
      </c>
      <c r="I7" s="9">
        <f t="shared" si="1"/>
        <v>69.38</v>
      </c>
      <c r="J7" s="9">
        <f t="shared" si="2"/>
        <v>13.125713353986626</v>
      </c>
    </row>
    <row r="8" spans="1:10" x14ac:dyDescent="0.25">
      <c r="A8" s="3" t="s">
        <v>6</v>
      </c>
      <c r="B8" s="3" t="s">
        <v>22</v>
      </c>
      <c r="C8" s="3" t="s">
        <v>23</v>
      </c>
      <c r="D8" s="3" t="s">
        <v>24</v>
      </c>
      <c r="E8" s="4">
        <v>1</v>
      </c>
      <c r="F8" s="4">
        <v>61.33</v>
      </c>
      <c r="G8" s="5">
        <f t="shared" si="0"/>
        <v>61.33</v>
      </c>
      <c r="H8" s="9" t="s">
        <v>85</v>
      </c>
      <c r="I8" s="9">
        <f t="shared" si="1"/>
        <v>69.38</v>
      </c>
      <c r="J8" s="9">
        <f t="shared" si="2"/>
        <v>13.125713353986626</v>
      </c>
    </row>
    <row r="9" spans="1:10" x14ac:dyDescent="0.25">
      <c r="A9" s="3" t="s">
        <v>6</v>
      </c>
      <c r="B9" s="3" t="s">
        <v>25</v>
      </c>
      <c r="C9" s="3" t="s">
        <v>26</v>
      </c>
      <c r="D9" s="3" t="s">
        <v>27</v>
      </c>
      <c r="E9" s="4">
        <v>1</v>
      </c>
      <c r="F9" s="4">
        <v>61.33</v>
      </c>
      <c r="G9" s="5">
        <f t="shared" si="0"/>
        <v>61.33</v>
      </c>
      <c r="H9" s="9" t="s">
        <v>85</v>
      </c>
      <c r="I9" s="9">
        <f t="shared" si="1"/>
        <v>69.38</v>
      </c>
      <c r="J9" s="9">
        <f t="shared" si="2"/>
        <v>13.125713353986626</v>
      </c>
    </row>
    <row r="10" spans="1:10" x14ac:dyDescent="0.25">
      <c r="A10" s="3" t="s">
        <v>6</v>
      </c>
      <c r="B10" s="3" t="s">
        <v>28</v>
      </c>
      <c r="C10" s="3" t="s">
        <v>29</v>
      </c>
      <c r="D10" s="3" t="s">
        <v>30</v>
      </c>
      <c r="E10" s="4">
        <v>24</v>
      </c>
      <c r="F10" s="4">
        <v>18.32</v>
      </c>
      <c r="G10" s="5">
        <f t="shared" si="0"/>
        <v>439.68</v>
      </c>
      <c r="H10" s="9" t="s">
        <v>87</v>
      </c>
      <c r="I10" s="9">
        <f t="shared" si="1"/>
        <v>497.76</v>
      </c>
      <c r="J10" s="9">
        <f t="shared" si="2"/>
        <v>13.209606986899558</v>
      </c>
    </row>
    <row r="11" spans="1:10" x14ac:dyDescent="0.25">
      <c r="A11" s="3" t="s">
        <v>6</v>
      </c>
      <c r="B11" s="3" t="s">
        <v>31</v>
      </c>
      <c r="C11" s="3" t="s">
        <v>32</v>
      </c>
      <c r="D11" s="3" t="s">
        <v>33</v>
      </c>
      <c r="E11" s="4">
        <v>24</v>
      </c>
      <c r="F11" s="4">
        <v>18.32</v>
      </c>
      <c r="G11" s="5">
        <f t="shared" si="0"/>
        <v>439.68</v>
      </c>
      <c r="H11" s="9" t="s">
        <v>87</v>
      </c>
      <c r="I11" s="9">
        <f t="shared" si="1"/>
        <v>497.76</v>
      </c>
      <c r="J11" s="9">
        <f t="shared" si="2"/>
        <v>13.209606986899558</v>
      </c>
    </row>
    <row r="12" spans="1:10" x14ac:dyDescent="0.25">
      <c r="A12" s="3" t="s">
        <v>6</v>
      </c>
      <c r="B12" s="3" t="s">
        <v>34</v>
      </c>
      <c r="C12" s="3" t="s">
        <v>35</v>
      </c>
      <c r="D12" s="3" t="s">
        <v>36</v>
      </c>
      <c r="E12" s="4">
        <v>24</v>
      </c>
      <c r="F12" s="4">
        <v>18.32</v>
      </c>
      <c r="G12" s="5">
        <f t="shared" si="0"/>
        <v>439.68</v>
      </c>
      <c r="H12" s="9" t="s">
        <v>87</v>
      </c>
      <c r="I12" s="9">
        <f t="shared" si="1"/>
        <v>497.76</v>
      </c>
      <c r="J12" s="9">
        <f t="shared" si="2"/>
        <v>13.209606986899558</v>
      </c>
    </row>
    <row r="13" spans="1:10" x14ac:dyDescent="0.25">
      <c r="A13" s="3" t="s">
        <v>6</v>
      </c>
      <c r="B13" s="3" t="s">
        <v>37</v>
      </c>
      <c r="C13" s="3" t="s">
        <v>38</v>
      </c>
      <c r="D13" s="3" t="s">
        <v>39</v>
      </c>
      <c r="E13" s="4">
        <v>24</v>
      </c>
      <c r="F13" s="4">
        <v>18.32</v>
      </c>
      <c r="G13" s="5">
        <f t="shared" si="0"/>
        <v>439.68</v>
      </c>
      <c r="H13" s="9" t="s">
        <v>87</v>
      </c>
      <c r="I13" s="9">
        <f t="shared" si="1"/>
        <v>497.76</v>
      </c>
      <c r="J13" s="9">
        <f t="shared" si="2"/>
        <v>13.209606986899558</v>
      </c>
    </row>
    <row r="14" spans="1:10" x14ac:dyDescent="0.25">
      <c r="A14" s="3" t="s">
        <v>6</v>
      </c>
      <c r="B14" s="3" t="s">
        <v>40</v>
      </c>
      <c r="C14" s="3" t="s">
        <v>41</v>
      </c>
      <c r="D14" s="3" t="s">
        <v>42</v>
      </c>
      <c r="E14" s="4">
        <v>24</v>
      </c>
      <c r="F14" s="4">
        <v>18.32</v>
      </c>
      <c r="G14" s="5">
        <f t="shared" si="0"/>
        <v>439.68</v>
      </c>
      <c r="H14" s="9" t="s">
        <v>87</v>
      </c>
      <c r="I14" s="9">
        <f t="shared" si="1"/>
        <v>497.76</v>
      </c>
      <c r="J14" s="9">
        <f t="shared" si="2"/>
        <v>13.209606986899558</v>
      </c>
    </row>
    <row r="15" spans="1:10" x14ac:dyDescent="0.25">
      <c r="A15" s="3" t="s">
        <v>6</v>
      </c>
      <c r="B15" s="3" t="s">
        <v>43</v>
      </c>
      <c r="C15" s="3" t="s">
        <v>44</v>
      </c>
      <c r="D15" s="3" t="s">
        <v>45</v>
      </c>
      <c r="E15" s="4">
        <v>24</v>
      </c>
      <c r="F15" s="4">
        <v>19.559999999999999</v>
      </c>
      <c r="G15" s="5">
        <f t="shared" si="0"/>
        <v>469.43999999999994</v>
      </c>
      <c r="H15" s="9" t="s">
        <v>86</v>
      </c>
      <c r="I15" s="9">
        <f t="shared" si="1"/>
        <v>531.12</v>
      </c>
      <c r="J15" s="9">
        <f t="shared" si="2"/>
        <v>13.139059304703494</v>
      </c>
    </row>
    <row r="16" spans="1:10" x14ac:dyDescent="0.25">
      <c r="A16" s="3" t="s">
        <v>6</v>
      </c>
      <c r="B16" s="3" t="s">
        <v>46</v>
      </c>
      <c r="C16" s="3" t="s">
        <v>47</v>
      </c>
      <c r="D16" s="3" t="s">
        <v>48</v>
      </c>
      <c r="E16" s="4">
        <v>24</v>
      </c>
      <c r="F16" s="4">
        <v>18.32</v>
      </c>
      <c r="G16" s="5">
        <f t="shared" si="0"/>
        <v>439.68</v>
      </c>
      <c r="H16" s="9" t="s">
        <v>87</v>
      </c>
      <c r="I16" s="9">
        <f t="shared" si="1"/>
        <v>497.76</v>
      </c>
      <c r="J16" s="9">
        <f t="shared" si="2"/>
        <v>13.209606986899558</v>
      </c>
    </row>
    <row r="17" spans="1:10" x14ac:dyDescent="0.25">
      <c r="A17" s="3" t="s">
        <v>6</v>
      </c>
      <c r="B17" s="3" t="s">
        <v>49</v>
      </c>
      <c r="C17" s="3" t="s">
        <v>50</v>
      </c>
      <c r="D17" s="3" t="s">
        <v>51</v>
      </c>
      <c r="E17" s="4">
        <v>24</v>
      </c>
      <c r="F17" s="4">
        <v>18.32</v>
      </c>
      <c r="G17" s="5">
        <f t="shared" si="0"/>
        <v>439.68</v>
      </c>
      <c r="H17" s="9" t="s">
        <v>87</v>
      </c>
      <c r="I17" s="9">
        <f t="shared" si="1"/>
        <v>497.76</v>
      </c>
      <c r="J17" s="9">
        <f t="shared" si="2"/>
        <v>13.209606986899558</v>
      </c>
    </row>
    <row r="18" spans="1:10" x14ac:dyDescent="0.25">
      <c r="A18" s="3" t="s">
        <v>6</v>
      </c>
      <c r="B18" s="3" t="s">
        <v>52</v>
      </c>
      <c r="C18" s="3" t="s">
        <v>53</v>
      </c>
      <c r="D18" s="3" t="s">
        <v>54</v>
      </c>
      <c r="E18" s="4">
        <v>24</v>
      </c>
      <c r="F18" s="4">
        <v>18.32</v>
      </c>
      <c r="G18" s="5">
        <f t="shared" si="0"/>
        <v>439.68</v>
      </c>
      <c r="H18" s="9" t="s">
        <v>87</v>
      </c>
      <c r="I18" s="9">
        <f t="shared" si="1"/>
        <v>497.76</v>
      </c>
      <c r="J18" s="9">
        <f t="shared" si="2"/>
        <v>13.209606986899558</v>
      </c>
    </row>
    <row r="19" spans="1:10" x14ac:dyDescent="0.25">
      <c r="A19" s="3" t="s">
        <v>6</v>
      </c>
      <c r="B19" s="3" t="s">
        <v>55</v>
      </c>
      <c r="C19" s="3" t="s">
        <v>56</v>
      </c>
      <c r="D19" s="3" t="s">
        <v>57</v>
      </c>
      <c r="E19" s="4">
        <v>24</v>
      </c>
      <c r="F19" s="4">
        <v>18.32</v>
      </c>
      <c r="G19" s="5">
        <f t="shared" si="0"/>
        <v>439.68</v>
      </c>
      <c r="H19" s="9" t="s">
        <v>87</v>
      </c>
      <c r="I19" s="9">
        <f t="shared" si="1"/>
        <v>497.76</v>
      </c>
      <c r="J19" s="9">
        <f t="shared" si="2"/>
        <v>13.209606986899558</v>
      </c>
    </row>
    <row r="20" spans="1:10" x14ac:dyDescent="0.25">
      <c r="A20" s="3" t="s">
        <v>6</v>
      </c>
      <c r="B20" s="3" t="s">
        <v>58</v>
      </c>
      <c r="C20" s="3" t="s">
        <v>59</v>
      </c>
      <c r="D20" s="3" t="s">
        <v>60</v>
      </c>
      <c r="E20" s="4">
        <v>24</v>
      </c>
      <c r="F20" s="4">
        <v>18.32</v>
      </c>
      <c r="G20" s="5">
        <f t="shared" si="0"/>
        <v>439.68</v>
      </c>
      <c r="H20" s="9" t="s">
        <v>87</v>
      </c>
      <c r="I20" s="9">
        <f t="shared" si="1"/>
        <v>497.76</v>
      </c>
      <c r="J20" s="9">
        <f t="shared" si="2"/>
        <v>13.209606986899558</v>
      </c>
    </row>
    <row r="21" spans="1:10" x14ac:dyDescent="0.25">
      <c r="A21" s="3" t="s">
        <v>6</v>
      </c>
      <c r="B21" s="3" t="s">
        <v>61</v>
      </c>
      <c r="C21" s="3" t="s">
        <v>62</v>
      </c>
      <c r="D21" s="3" t="s">
        <v>63</v>
      </c>
      <c r="E21" s="4">
        <v>24</v>
      </c>
      <c r="F21" s="4">
        <v>18.32</v>
      </c>
      <c r="G21" s="5">
        <f t="shared" si="0"/>
        <v>439.68</v>
      </c>
      <c r="H21" s="9" t="s">
        <v>87</v>
      </c>
      <c r="I21" s="9">
        <f t="shared" si="1"/>
        <v>497.76</v>
      </c>
      <c r="J21" s="9">
        <f t="shared" si="2"/>
        <v>13.209606986899558</v>
      </c>
    </row>
    <row r="22" spans="1:10" x14ac:dyDescent="0.25">
      <c r="A22" s="3" t="s">
        <v>6</v>
      </c>
      <c r="B22" s="3" t="s">
        <v>64</v>
      </c>
      <c r="C22" s="3" t="s">
        <v>65</v>
      </c>
      <c r="D22" s="3" t="s">
        <v>66</v>
      </c>
      <c r="E22" s="4">
        <v>24</v>
      </c>
      <c r="F22" s="4">
        <v>18.32</v>
      </c>
      <c r="G22" s="5">
        <f t="shared" si="0"/>
        <v>439.68</v>
      </c>
      <c r="H22" s="9" t="s">
        <v>87</v>
      </c>
      <c r="I22" s="9">
        <f t="shared" si="1"/>
        <v>497.76</v>
      </c>
      <c r="J22" s="9">
        <f t="shared" si="2"/>
        <v>13.209606986899558</v>
      </c>
    </row>
    <row r="23" spans="1:10" x14ac:dyDescent="0.25">
      <c r="A23" s="3" t="s">
        <v>6</v>
      </c>
      <c r="B23" s="3" t="s">
        <v>67</v>
      </c>
      <c r="C23" s="3" t="s">
        <v>68</v>
      </c>
      <c r="D23" s="3" t="s">
        <v>69</v>
      </c>
      <c r="E23" s="4">
        <v>24</v>
      </c>
      <c r="F23" s="4">
        <v>18.32</v>
      </c>
      <c r="G23" s="5">
        <f t="shared" si="0"/>
        <v>439.68</v>
      </c>
      <c r="H23" s="9" t="s">
        <v>87</v>
      </c>
      <c r="I23" s="9">
        <f t="shared" si="1"/>
        <v>497.76</v>
      </c>
      <c r="J23" s="9">
        <f t="shared" si="2"/>
        <v>13.209606986899558</v>
      </c>
    </row>
    <row r="24" spans="1:10" x14ac:dyDescent="0.25">
      <c r="A24" s="3" t="s">
        <v>6</v>
      </c>
      <c r="B24" s="3" t="s">
        <v>70</v>
      </c>
      <c r="C24" s="3" t="s">
        <v>71</v>
      </c>
      <c r="D24" s="3" t="s">
        <v>72</v>
      </c>
      <c r="E24" s="4">
        <v>24</v>
      </c>
      <c r="F24" s="4">
        <v>18.32</v>
      </c>
      <c r="G24" s="5">
        <f t="shared" si="0"/>
        <v>439.68</v>
      </c>
      <c r="H24" s="9" t="s">
        <v>87</v>
      </c>
      <c r="I24" s="9">
        <f t="shared" si="1"/>
        <v>497.76</v>
      </c>
      <c r="J24" s="9">
        <f t="shared" si="2"/>
        <v>13.209606986899558</v>
      </c>
    </row>
    <row r="25" spans="1:10" x14ac:dyDescent="0.25">
      <c r="A25" s="3" t="s">
        <v>6</v>
      </c>
      <c r="B25" s="3" t="s">
        <v>73</v>
      </c>
      <c r="C25" s="3" t="s">
        <v>74</v>
      </c>
      <c r="D25" s="3" t="s">
        <v>75</v>
      </c>
      <c r="E25" s="4">
        <v>24</v>
      </c>
      <c r="F25" s="4">
        <v>18.32</v>
      </c>
      <c r="G25" s="5">
        <f t="shared" si="0"/>
        <v>439.68</v>
      </c>
      <c r="H25" s="9" t="s">
        <v>87</v>
      </c>
      <c r="I25" s="9">
        <f t="shared" si="1"/>
        <v>497.76</v>
      </c>
      <c r="J25" s="9">
        <f t="shared" si="2"/>
        <v>13.209606986899558</v>
      </c>
    </row>
    <row r="26" spans="1:10" x14ac:dyDescent="0.25">
      <c r="A26" s="3" t="s">
        <v>6</v>
      </c>
      <c r="B26" s="3" t="s">
        <v>76</v>
      </c>
      <c r="C26" s="3" t="s">
        <v>77</v>
      </c>
      <c r="D26" s="3" t="s">
        <v>78</v>
      </c>
      <c r="E26" s="4">
        <v>24</v>
      </c>
      <c r="F26" s="4">
        <v>18.32</v>
      </c>
      <c r="G26" s="5">
        <f t="shared" si="0"/>
        <v>439.68</v>
      </c>
      <c r="H26" s="9" t="s">
        <v>87</v>
      </c>
      <c r="I26" s="9">
        <f t="shared" si="1"/>
        <v>497.76</v>
      </c>
      <c r="J26" s="9">
        <f t="shared" si="2"/>
        <v>13.209606986899558</v>
      </c>
    </row>
    <row r="27" spans="1:10" x14ac:dyDescent="0.25">
      <c r="A27" s="12" t="s">
        <v>88</v>
      </c>
      <c r="B27" s="12" t="s">
        <v>89</v>
      </c>
      <c r="C27" s="12" t="s">
        <v>90</v>
      </c>
      <c r="D27" s="12" t="s">
        <v>91</v>
      </c>
      <c r="E27" s="13">
        <v>1</v>
      </c>
      <c r="F27" s="13">
        <v>90.95</v>
      </c>
      <c r="G27" s="13">
        <f>F27*E27</f>
        <v>90.95</v>
      </c>
      <c r="H27" s="10">
        <v>99.89</v>
      </c>
      <c r="I27" s="9">
        <f t="shared" si="1"/>
        <v>99.89</v>
      </c>
      <c r="J27" s="9">
        <f t="shared" si="2"/>
        <v>9.8295766904892758</v>
      </c>
    </row>
    <row r="28" spans="1:10" x14ac:dyDescent="0.25">
      <c r="A28" s="12" t="s">
        <v>88</v>
      </c>
      <c r="B28" s="12" t="s">
        <v>92</v>
      </c>
      <c r="C28" s="12" t="s">
        <v>93</v>
      </c>
      <c r="D28" s="12" t="s">
        <v>94</v>
      </c>
      <c r="E28" s="13">
        <v>1</v>
      </c>
      <c r="F28" s="13">
        <v>90.95</v>
      </c>
      <c r="G28" s="13">
        <f t="shared" ref="G28:G59" si="3">F28*E28</f>
        <v>90.95</v>
      </c>
      <c r="H28" s="10">
        <v>99.89</v>
      </c>
      <c r="I28" s="9">
        <f t="shared" si="1"/>
        <v>99.89</v>
      </c>
      <c r="J28" s="9">
        <f t="shared" si="2"/>
        <v>9.8295766904892758</v>
      </c>
    </row>
    <row r="29" spans="1:10" x14ac:dyDescent="0.25">
      <c r="A29" s="12" t="s">
        <v>88</v>
      </c>
      <c r="B29" s="12" t="s">
        <v>95</v>
      </c>
      <c r="C29" s="12" t="s">
        <v>96</v>
      </c>
      <c r="D29" s="12" t="s">
        <v>97</v>
      </c>
      <c r="E29" s="13">
        <v>1</v>
      </c>
      <c r="F29" s="13">
        <v>90.95</v>
      </c>
      <c r="G29" s="13">
        <f t="shared" si="3"/>
        <v>90.95</v>
      </c>
      <c r="H29" s="10">
        <v>99.89</v>
      </c>
      <c r="I29" s="9">
        <f t="shared" si="1"/>
        <v>99.89</v>
      </c>
      <c r="J29" s="9">
        <f t="shared" si="2"/>
        <v>9.8295766904892758</v>
      </c>
    </row>
    <row r="30" spans="1:10" x14ac:dyDescent="0.25">
      <c r="A30" s="12" t="s">
        <v>88</v>
      </c>
      <c r="B30" s="12" t="s">
        <v>98</v>
      </c>
      <c r="C30" s="12" t="s">
        <v>99</v>
      </c>
      <c r="D30" s="12" t="s">
        <v>100</v>
      </c>
      <c r="E30" s="13">
        <v>1</v>
      </c>
      <c r="F30" s="13">
        <v>90.95</v>
      </c>
      <c r="G30" s="13">
        <f t="shared" si="3"/>
        <v>90.95</v>
      </c>
      <c r="H30" s="10">
        <v>99.89</v>
      </c>
      <c r="I30" s="9">
        <f t="shared" si="1"/>
        <v>99.89</v>
      </c>
      <c r="J30" s="9">
        <f t="shared" si="2"/>
        <v>9.8295766904892758</v>
      </c>
    </row>
    <row r="31" spans="1:10" x14ac:dyDescent="0.25">
      <c r="A31" s="12" t="s">
        <v>88</v>
      </c>
      <c r="B31" s="12" t="s">
        <v>101</v>
      </c>
      <c r="C31" s="12" t="s">
        <v>102</v>
      </c>
      <c r="D31" s="12" t="s">
        <v>103</v>
      </c>
      <c r="E31" s="13">
        <v>1</v>
      </c>
      <c r="F31" s="13">
        <v>90.95</v>
      </c>
      <c r="G31" s="13">
        <f t="shared" si="3"/>
        <v>90.95</v>
      </c>
      <c r="H31" s="10">
        <v>99.89</v>
      </c>
      <c r="I31" s="9">
        <f t="shared" si="1"/>
        <v>99.89</v>
      </c>
      <c r="J31" s="9">
        <f t="shared" si="2"/>
        <v>9.8295766904892758</v>
      </c>
    </row>
    <row r="32" spans="1:10" x14ac:dyDescent="0.25">
      <c r="A32" s="12" t="s">
        <v>88</v>
      </c>
      <c r="B32" s="12" t="s">
        <v>104</v>
      </c>
      <c r="C32" s="12" t="s">
        <v>105</v>
      </c>
      <c r="D32" s="12" t="s">
        <v>106</v>
      </c>
      <c r="E32" s="13">
        <v>1</v>
      </c>
      <c r="F32" s="13">
        <v>90.95</v>
      </c>
      <c r="G32" s="13">
        <f t="shared" si="3"/>
        <v>90.95</v>
      </c>
      <c r="H32" s="10">
        <v>99.89</v>
      </c>
      <c r="I32" s="9">
        <f t="shared" si="1"/>
        <v>99.89</v>
      </c>
      <c r="J32" s="9">
        <f t="shared" si="2"/>
        <v>9.8295766904892758</v>
      </c>
    </row>
    <row r="33" spans="1:10" x14ac:dyDescent="0.25">
      <c r="A33" s="12" t="s">
        <v>88</v>
      </c>
      <c r="B33" s="12" t="s">
        <v>107</v>
      </c>
      <c r="C33" s="12" t="s">
        <v>108</v>
      </c>
      <c r="D33" s="12" t="s">
        <v>109</v>
      </c>
      <c r="E33" s="13">
        <v>1</v>
      </c>
      <c r="F33" s="13">
        <v>90.95</v>
      </c>
      <c r="G33" s="13">
        <f t="shared" si="3"/>
        <v>90.95</v>
      </c>
      <c r="H33" s="10">
        <v>99.89</v>
      </c>
      <c r="I33" s="9">
        <f t="shared" si="1"/>
        <v>99.89</v>
      </c>
      <c r="J33" s="9">
        <f t="shared" si="2"/>
        <v>9.8295766904892758</v>
      </c>
    </row>
    <row r="34" spans="1:10" x14ac:dyDescent="0.25">
      <c r="A34" s="12" t="s">
        <v>88</v>
      </c>
      <c r="B34" s="12" t="s">
        <v>110</v>
      </c>
      <c r="C34" s="12" t="s">
        <v>111</v>
      </c>
      <c r="D34" s="12" t="s">
        <v>112</v>
      </c>
      <c r="E34" s="13">
        <v>1</v>
      </c>
      <c r="F34" s="13">
        <v>90.95</v>
      </c>
      <c r="G34" s="13">
        <f t="shared" si="3"/>
        <v>90.95</v>
      </c>
      <c r="H34" s="10">
        <v>99.89</v>
      </c>
      <c r="I34" s="9">
        <f t="shared" si="1"/>
        <v>99.89</v>
      </c>
      <c r="J34" s="9">
        <f t="shared" si="2"/>
        <v>9.8295766904892758</v>
      </c>
    </row>
    <row r="35" spans="1:10" x14ac:dyDescent="0.25">
      <c r="A35" s="12" t="s">
        <v>88</v>
      </c>
      <c r="B35" s="12" t="s">
        <v>113</v>
      </c>
      <c r="C35" s="12" t="s">
        <v>114</v>
      </c>
      <c r="D35" s="12" t="s">
        <v>115</v>
      </c>
      <c r="E35" s="13">
        <v>24</v>
      </c>
      <c r="F35" s="13">
        <v>16.79</v>
      </c>
      <c r="G35" s="13">
        <f t="shared" si="3"/>
        <v>402.96</v>
      </c>
      <c r="H35" s="10">
        <v>18.420000000000002</v>
      </c>
      <c r="I35" s="9">
        <f t="shared" si="1"/>
        <v>442.08000000000004</v>
      </c>
      <c r="J35" s="9">
        <f t="shared" si="2"/>
        <v>9.7081596188207442</v>
      </c>
    </row>
    <row r="36" spans="1:10" x14ac:dyDescent="0.25">
      <c r="A36" s="12" t="s">
        <v>88</v>
      </c>
      <c r="B36" s="12" t="s">
        <v>116</v>
      </c>
      <c r="C36" s="12" t="s">
        <v>117</v>
      </c>
      <c r="D36" s="12" t="s">
        <v>118</v>
      </c>
      <c r="E36" s="13">
        <v>24</v>
      </c>
      <c r="F36" s="13">
        <v>16.79</v>
      </c>
      <c r="G36" s="13">
        <f t="shared" si="3"/>
        <v>402.96</v>
      </c>
      <c r="H36" s="10">
        <v>18.420000000000002</v>
      </c>
      <c r="I36" s="9">
        <f t="shared" si="1"/>
        <v>442.08000000000004</v>
      </c>
      <c r="J36" s="9">
        <f t="shared" si="2"/>
        <v>9.7081596188207442</v>
      </c>
    </row>
    <row r="37" spans="1:10" x14ac:dyDescent="0.25">
      <c r="A37" s="12" t="s">
        <v>88</v>
      </c>
      <c r="B37" s="12" t="s">
        <v>119</v>
      </c>
      <c r="C37" s="12" t="s">
        <v>120</v>
      </c>
      <c r="D37" s="12" t="s">
        <v>121</v>
      </c>
      <c r="E37" s="13">
        <v>24</v>
      </c>
      <c r="F37" s="13">
        <v>16.79</v>
      </c>
      <c r="G37" s="13">
        <f t="shared" si="3"/>
        <v>402.96</v>
      </c>
      <c r="H37" s="10">
        <v>18.420000000000002</v>
      </c>
      <c r="I37" s="9">
        <f t="shared" si="1"/>
        <v>442.08000000000004</v>
      </c>
      <c r="J37" s="9">
        <f t="shared" si="2"/>
        <v>9.7081596188207442</v>
      </c>
    </row>
    <row r="38" spans="1:10" x14ac:dyDescent="0.25">
      <c r="A38" s="12" t="s">
        <v>88</v>
      </c>
      <c r="B38" s="12" t="s">
        <v>122</v>
      </c>
      <c r="C38" s="12" t="s">
        <v>123</v>
      </c>
      <c r="D38" s="12" t="s">
        <v>124</v>
      </c>
      <c r="E38" s="13">
        <v>24</v>
      </c>
      <c r="F38" s="13">
        <v>16.79</v>
      </c>
      <c r="G38" s="13">
        <f t="shared" si="3"/>
        <v>402.96</v>
      </c>
      <c r="H38" s="10">
        <v>18.420000000000002</v>
      </c>
      <c r="I38" s="9">
        <f t="shared" si="1"/>
        <v>442.08000000000004</v>
      </c>
      <c r="J38" s="9">
        <f t="shared" si="2"/>
        <v>9.7081596188207442</v>
      </c>
    </row>
    <row r="39" spans="1:10" x14ac:dyDescent="0.25">
      <c r="A39" s="12" t="s">
        <v>88</v>
      </c>
      <c r="B39" s="12" t="s">
        <v>125</v>
      </c>
      <c r="C39" s="12" t="s">
        <v>126</v>
      </c>
      <c r="D39" s="12" t="s">
        <v>127</v>
      </c>
      <c r="E39" s="13">
        <v>24</v>
      </c>
      <c r="F39" s="13">
        <v>16.79</v>
      </c>
      <c r="G39" s="13">
        <f t="shared" si="3"/>
        <v>402.96</v>
      </c>
      <c r="H39" s="10">
        <v>18.420000000000002</v>
      </c>
      <c r="I39" s="9">
        <f t="shared" si="1"/>
        <v>442.08000000000004</v>
      </c>
      <c r="J39" s="9">
        <f t="shared" si="2"/>
        <v>9.7081596188207442</v>
      </c>
    </row>
    <row r="40" spans="1:10" x14ac:dyDescent="0.25">
      <c r="A40" s="12" t="s">
        <v>88</v>
      </c>
      <c r="B40" s="12" t="s">
        <v>128</v>
      </c>
      <c r="C40" s="12" t="s">
        <v>129</v>
      </c>
      <c r="D40" s="12" t="s">
        <v>130</v>
      </c>
      <c r="E40" s="13">
        <v>24</v>
      </c>
      <c r="F40" s="13">
        <v>16.79</v>
      </c>
      <c r="G40" s="13">
        <f t="shared" si="3"/>
        <v>402.96</v>
      </c>
      <c r="H40" s="10">
        <v>18.420000000000002</v>
      </c>
      <c r="I40" s="9">
        <f t="shared" si="1"/>
        <v>442.08000000000004</v>
      </c>
      <c r="J40" s="9">
        <f t="shared" si="2"/>
        <v>9.7081596188207442</v>
      </c>
    </row>
    <row r="41" spans="1:10" x14ac:dyDescent="0.25">
      <c r="A41" s="12" t="s">
        <v>88</v>
      </c>
      <c r="B41" s="12" t="s">
        <v>131</v>
      </c>
      <c r="C41" s="12" t="s">
        <v>132</v>
      </c>
      <c r="D41" s="12" t="s">
        <v>133</v>
      </c>
      <c r="E41" s="13">
        <v>24</v>
      </c>
      <c r="F41" s="13">
        <v>16.79</v>
      </c>
      <c r="G41" s="13">
        <f t="shared" si="3"/>
        <v>402.96</v>
      </c>
      <c r="H41" s="10">
        <v>18.420000000000002</v>
      </c>
      <c r="I41" s="9">
        <f t="shared" si="1"/>
        <v>442.08000000000004</v>
      </c>
      <c r="J41" s="9">
        <f t="shared" si="2"/>
        <v>9.7081596188207442</v>
      </c>
    </row>
    <row r="42" spans="1:10" x14ac:dyDescent="0.25">
      <c r="A42" s="12" t="s">
        <v>88</v>
      </c>
      <c r="B42" s="12" t="s">
        <v>134</v>
      </c>
      <c r="C42" s="12" t="s">
        <v>135</v>
      </c>
      <c r="D42" s="12" t="s">
        <v>136</v>
      </c>
      <c r="E42" s="13">
        <v>24</v>
      </c>
      <c r="F42" s="13">
        <v>16.79</v>
      </c>
      <c r="G42" s="13">
        <f t="shared" si="3"/>
        <v>402.96</v>
      </c>
      <c r="H42" s="10">
        <v>18.420000000000002</v>
      </c>
      <c r="I42" s="9">
        <f t="shared" si="1"/>
        <v>442.08000000000004</v>
      </c>
      <c r="J42" s="9">
        <f t="shared" si="2"/>
        <v>9.7081596188207442</v>
      </c>
    </row>
    <row r="43" spans="1:10" x14ac:dyDescent="0.25">
      <c r="A43" s="12" t="s">
        <v>88</v>
      </c>
      <c r="B43" s="12" t="s">
        <v>137</v>
      </c>
      <c r="C43" s="12" t="s">
        <v>138</v>
      </c>
      <c r="D43" s="12" t="s">
        <v>139</v>
      </c>
      <c r="E43" s="13">
        <v>24</v>
      </c>
      <c r="F43" s="13">
        <v>16.79</v>
      </c>
      <c r="G43" s="13">
        <f t="shared" si="3"/>
        <v>402.96</v>
      </c>
      <c r="H43" s="10">
        <v>18.420000000000002</v>
      </c>
      <c r="I43" s="9">
        <f t="shared" si="1"/>
        <v>442.08000000000004</v>
      </c>
      <c r="J43" s="9">
        <f t="shared" si="2"/>
        <v>9.7081596188207442</v>
      </c>
    </row>
    <row r="44" spans="1:10" x14ac:dyDescent="0.25">
      <c r="A44" s="12" t="s">
        <v>88</v>
      </c>
      <c r="B44" s="12" t="s">
        <v>140</v>
      </c>
      <c r="C44" s="12" t="s">
        <v>141</v>
      </c>
      <c r="D44" s="12" t="s">
        <v>142</v>
      </c>
      <c r="E44" s="13">
        <v>24</v>
      </c>
      <c r="F44" s="13">
        <v>16.79</v>
      </c>
      <c r="G44" s="13">
        <f t="shared" si="3"/>
        <v>402.96</v>
      </c>
      <c r="H44" s="10">
        <v>18.420000000000002</v>
      </c>
      <c r="I44" s="9">
        <f t="shared" si="1"/>
        <v>442.08000000000004</v>
      </c>
      <c r="J44" s="9">
        <f t="shared" si="2"/>
        <v>9.7081596188207442</v>
      </c>
    </row>
    <row r="45" spans="1:10" x14ac:dyDescent="0.25">
      <c r="A45" s="12" t="s">
        <v>88</v>
      </c>
      <c r="B45" s="12" t="s">
        <v>143</v>
      </c>
      <c r="C45" s="12" t="s">
        <v>144</v>
      </c>
      <c r="D45" s="12" t="s">
        <v>145</v>
      </c>
      <c r="E45" s="13">
        <v>24</v>
      </c>
      <c r="F45" s="13">
        <v>16.79</v>
      </c>
      <c r="G45" s="13">
        <f t="shared" si="3"/>
        <v>402.96</v>
      </c>
      <c r="H45" s="10">
        <v>18.420000000000002</v>
      </c>
      <c r="I45" s="9">
        <f t="shared" si="1"/>
        <v>442.08000000000004</v>
      </c>
      <c r="J45" s="9">
        <f t="shared" si="2"/>
        <v>9.7081596188207442</v>
      </c>
    </row>
    <row r="46" spans="1:10" x14ac:dyDescent="0.25">
      <c r="A46" s="12" t="s">
        <v>88</v>
      </c>
      <c r="B46" s="12" t="s">
        <v>146</v>
      </c>
      <c r="C46" s="12" t="s">
        <v>147</v>
      </c>
      <c r="D46" s="12" t="s">
        <v>148</v>
      </c>
      <c r="E46" s="13">
        <v>24</v>
      </c>
      <c r="F46" s="13">
        <v>16.79</v>
      </c>
      <c r="G46" s="13">
        <f t="shared" si="3"/>
        <v>402.96</v>
      </c>
      <c r="H46" s="10">
        <v>18.420000000000002</v>
      </c>
      <c r="I46" s="9">
        <f t="shared" si="1"/>
        <v>442.08000000000004</v>
      </c>
      <c r="J46" s="9">
        <f t="shared" si="2"/>
        <v>9.7081596188207442</v>
      </c>
    </row>
    <row r="47" spans="1:10" x14ac:dyDescent="0.25">
      <c r="A47" s="12" t="s">
        <v>88</v>
      </c>
      <c r="B47" s="12" t="s">
        <v>149</v>
      </c>
      <c r="C47" s="12" t="s">
        <v>150</v>
      </c>
      <c r="D47" s="12" t="s">
        <v>151</v>
      </c>
      <c r="E47" s="13">
        <v>1</v>
      </c>
      <c r="F47" s="13">
        <v>60.26</v>
      </c>
      <c r="G47" s="13">
        <f t="shared" si="3"/>
        <v>60.26</v>
      </c>
      <c r="H47" s="10">
        <v>66.13</v>
      </c>
      <c r="I47" s="9">
        <f t="shared" si="1"/>
        <v>66.13</v>
      </c>
      <c r="J47" s="9">
        <f t="shared" si="2"/>
        <v>9.741121805509465</v>
      </c>
    </row>
    <row r="48" spans="1:10" x14ac:dyDescent="0.25">
      <c r="A48" s="12" t="s">
        <v>88</v>
      </c>
      <c r="B48" s="12" t="s">
        <v>152</v>
      </c>
      <c r="C48" s="12" t="s">
        <v>153</v>
      </c>
      <c r="D48" s="12" t="s">
        <v>154</v>
      </c>
      <c r="E48" s="13">
        <v>1</v>
      </c>
      <c r="F48" s="13">
        <v>60.26</v>
      </c>
      <c r="G48" s="13">
        <f t="shared" si="3"/>
        <v>60.26</v>
      </c>
      <c r="H48" s="10">
        <v>66.13</v>
      </c>
      <c r="I48" s="9">
        <f t="shared" si="1"/>
        <v>66.13</v>
      </c>
      <c r="J48" s="9">
        <f t="shared" si="2"/>
        <v>9.741121805509465</v>
      </c>
    </row>
    <row r="49" spans="1:10" x14ac:dyDescent="0.25">
      <c r="A49" s="12" t="s">
        <v>88</v>
      </c>
      <c r="B49" s="12" t="s">
        <v>155</v>
      </c>
      <c r="C49" s="12" t="s">
        <v>156</v>
      </c>
      <c r="D49" s="12" t="s">
        <v>157</v>
      </c>
      <c r="E49" s="13">
        <v>1</v>
      </c>
      <c r="F49" s="13">
        <v>60.26</v>
      </c>
      <c r="G49" s="13">
        <f t="shared" si="3"/>
        <v>60.26</v>
      </c>
      <c r="H49" s="10">
        <v>66.13</v>
      </c>
      <c r="I49" s="9">
        <f t="shared" si="1"/>
        <v>66.13</v>
      </c>
      <c r="J49" s="9">
        <f t="shared" si="2"/>
        <v>9.741121805509465</v>
      </c>
    </row>
    <row r="50" spans="1:10" x14ac:dyDescent="0.25">
      <c r="A50" s="12" t="s">
        <v>88</v>
      </c>
      <c r="B50" s="12" t="s">
        <v>158</v>
      </c>
      <c r="C50" s="12" t="s">
        <v>159</v>
      </c>
      <c r="D50" s="12" t="s">
        <v>160</v>
      </c>
      <c r="E50" s="13">
        <v>1</v>
      </c>
      <c r="F50" s="13">
        <v>60.26</v>
      </c>
      <c r="G50" s="13">
        <f t="shared" si="3"/>
        <v>60.26</v>
      </c>
      <c r="H50" s="10">
        <v>66.13</v>
      </c>
      <c r="I50" s="9">
        <f t="shared" si="1"/>
        <v>66.13</v>
      </c>
      <c r="J50" s="9">
        <f t="shared" si="2"/>
        <v>9.741121805509465</v>
      </c>
    </row>
    <row r="51" spans="1:10" x14ac:dyDescent="0.25">
      <c r="A51" s="12" t="s">
        <v>88</v>
      </c>
      <c r="B51" s="12" t="s">
        <v>161</v>
      </c>
      <c r="C51" s="12" t="s">
        <v>162</v>
      </c>
      <c r="D51" s="12" t="s">
        <v>163</v>
      </c>
      <c r="E51" s="13">
        <v>1</v>
      </c>
      <c r="F51" s="13">
        <v>60.26</v>
      </c>
      <c r="G51" s="13">
        <f t="shared" si="3"/>
        <v>60.26</v>
      </c>
      <c r="H51" s="10">
        <v>66.13</v>
      </c>
      <c r="I51" s="9">
        <f t="shared" si="1"/>
        <v>66.13</v>
      </c>
      <c r="J51" s="9">
        <f t="shared" si="2"/>
        <v>9.741121805509465</v>
      </c>
    </row>
    <row r="52" spans="1:10" x14ac:dyDescent="0.25">
      <c r="A52" s="12" t="s">
        <v>88</v>
      </c>
      <c r="B52" s="12" t="s">
        <v>164</v>
      </c>
      <c r="C52" s="12" t="s">
        <v>165</v>
      </c>
      <c r="D52" s="12" t="s">
        <v>166</v>
      </c>
      <c r="E52" s="13">
        <v>1</v>
      </c>
      <c r="F52" s="13">
        <v>60.26</v>
      </c>
      <c r="G52" s="13">
        <f t="shared" si="3"/>
        <v>60.26</v>
      </c>
      <c r="H52" s="10">
        <v>66.13</v>
      </c>
      <c r="I52" s="9">
        <f t="shared" si="1"/>
        <v>66.13</v>
      </c>
      <c r="J52" s="9">
        <f t="shared" si="2"/>
        <v>9.741121805509465</v>
      </c>
    </row>
    <row r="53" spans="1:10" x14ac:dyDescent="0.25">
      <c r="A53" s="12" t="s">
        <v>88</v>
      </c>
      <c r="B53" s="12" t="s">
        <v>167</v>
      </c>
      <c r="C53" s="12" t="s">
        <v>168</v>
      </c>
      <c r="D53" s="12" t="s">
        <v>169</v>
      </c>
      <c r="E53" s="13">
        <v>1</v>
      </c>
      <c r="F53" s="13">
        <v>1184.1300000000001</v>
      </c>
      <c r="G53" s="13">
        <f t="shared" si="3"/>
        <v>1184.1300000000001</v>
      </c>
      <c r="H53" s="10">
        <v>1359.59</v>
      </c>
      <c r="I53" s="9">
        <f t="shared" si="1"/>
        <v>1359.59</v>
      </c>
      <c r="J53" s="9">
        <f t="shared" si="2"/>
        <v>14.817629821050048</v>
      </c>
    </row>
    <row r="54" spans="1:10" x14ac:dyDescent="0.25">
      <c r="A54" s="12" t="s">
        <v>88</v>
      </c>
      <c r="B54" s="12" t="s">
        <v>170</v>
      </c>
      <c r="C54" s="12" t="s">
        <v>171</v>
      </c>
      <c r="D54" s="12" t="s">
        <v>172</v>
      </c>
      <c r="E54" s="13">
        <v>1</v>
      </c>
      <c r="F54" s="13">
        <v>1184.1300000000001</v>
      </c>
      <c r="G54" s="13">
        <f t="shared" si="3"/>
        <v>1184.1300000000001</v>
      </c>
      <c r="H54" s="10">
        <v>1359.59</v>
      </c>
      <c r="I54" s="9">
        <f t="shared" si="1"/>
        <v>1359.59</v>
      </c>
      <c r="J54" s="9">
        <f t="shared" si="2"/>
        <v>14.817629821050048</v>
      </c>
    </row>
    <row r="55" spans="1:10" x14ac:dyDescent="0.25">
      <c r="A55" s="12" t="s">
        <v>88</v>
      </c>
      <c r="B55" s="12" t="s">
        <v>173</v>
      </c>
      <c r="C55" s="12" t="s">
        <v>174</v>
      </c>
      <c r="D55" s="12" t="s">
        <v>175</v>
      </c>
      <c r="E55" s="13">
        <v>1</v>
      </c>
      <c r="F55" s="13">
        <v>1184.1300000000001</v>
      </c>
      <c r="G55" s="13">
        <f t="shared" si="3"/>
        <v>1184.1300000000001</v>
      </c>
      <c r="H55" s="10">
        <v>1359.59</v>
      </c>
      <c r="I55" s="9">
        <f t="shared" si="1"/>
        <v>1359.59</v>
      </c>
      <c r="J55" s="9">
        <f t="shared" si="2"/>
        <v>14.817629821050048</v>
      </c>
    </row>
    <row r="56" spans="1:10" x14ac:dyDescent="0.25">
      <c r="A56" s="12" t="s">
        <v>88</v>
      </c>
      <c r="B56" s="12" t="s">
        <v>176</v>
      </c>
      <c r="C56" s="12" t="s">
        <v>177</v>
      </c>
      <c r="D56" s="12" t="s">
        <v>178</v>
      </c>
      <c r="E56" s="13">
        <v>1</v>
      </c>
      <c r="F56" s="13">
        <v>1447.8</v>
      </c>
      <c r="G56" s="13">
        <f t="shared" si="3"/>
        <v>1447.8</v>
      </c>
      <c r="H56" s="10">
        <v>1662.34</v>
      </c>
      <c r="I56" s="9">
        <f t="shared" si="1"/>
        <v>1662.34</v>
      </c>
      <c r="J56" s="9">
        <f t="shared" si="2"/>
        <v>14.818345075286643</v>
      </c>
    </row>
    <row r="57" spans="1:10" x14ac:dyDescent="0.25">
      <c r="A57" s="12" t="s">
        <v>88</v>
      </c>
      <c r="B57" s="12" t="s">
        <v>179</v>
      </c>
      <c r="C57" s="12" t="s">
        <v>180</v>
      </c>
      <c r="D57" s="12" t="s">
        <v>181</v>
      </c>
      <c r="E57" s="13">
        <v>1</v>
      </c>
      <c r="F57" s="13">
        <v>1401.29</v>
      </c>
      <c r="G57" s="13">
        <f t="shared" si="3"/>
        <v>1401.29</v>
      </c>
      <c r="H57" s="10">
        <v>1608.93</v>
      </c>
      <c r="I57" s="9">
        <f t="shared" si="1"/>
        <v>1608.93</v>
      </c>
      <c r="J57" s="9">
        <f t="shared" si="2"/>
        <v>14.817775050132383</v>
      </c>
    </row>
    <row r="58" spans="1:10" x14ac:dyDescent="0.25">
      <c r="A58" s="12" t="s">
        <v>88</v>
      </c>
      <c r="B58" s="12" t="s">
        <v>182</v>
      </c>
      <c r="C58" s="12" t="s">
        <v>183</v>
      </c>
      <c r="D58" s="12" t="s">
        <v>184</v>
      </c>
      <c r="E58" s="13">
        <v>1</v>
      </c>
      <c r="F58" s="13">
        <v>1401.29</v>
      </c>
      <c r="G58" s="13">
        <f t="shared" si="3"/>
        <v>1401.29</v>
      </c>
      <c r="H58" s="10">
        <v>1608.93</v>
      </c>
      <c r="I58" s="9">
        <f t="shared" si="1"/>
        <v>1608.93</v>
      </c>
      <c r="J58" s="9">
        <f t="shared" si="2"/>
        <v>14.817775050132383</v>
      </c>
    </row>
    <row r="59" spans="1:10" x14ac:dyDescent="0.25">
      <c r="A59" s="12" t="s">
        <v>88</v>
      </c>
      <c r="B59" s="12" t="s">
        <v>185</v>
      </c>
      <c r="C59" s="12" t="s">
        <v>186</v>
      </c>
      <c r="D59" s="12" t="s">
        <v>187</v>
      </c>
      <c r="E59" s="13">
        <v>1</v>
      </c>
      <c r="F59" s="13">
        <v>1401.29</v>
      </c>
      <c r="G59" s="13">
        <f t="shared" si="3"/>
        <v>1401.29</v>
      </c>
      <c r="H59" s="10">
        <v>1608.93</v>
      </c>
      <c r="I59" s="9">
        <f t="shared" si="1"/>
        <v>1608.93</v>
      </c>
      <c r="J59" s="9">
        <f t="shared" si="2"/>
        <v>14.817775050132383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2020-03-30T09:16:54Z</dcterms:created>
  <dcterms:modified xsi:type="dcterms:W3CDTF">2020-03-30T09:33:23Z</dcterms:modified>
</cp:coreProperties>
</file>