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7"/>
  <c r="J78"/>
  <c r="J79"/>
  <c r="J80"/>
  <c r="J81"/>
  <c r="J82"/>
  <c r="J83"/>
  <c r="J84"/>
  <c r="J85"/>
  <c r="J86"/>
  <c r="J87"/>
  <c r="J88"/>
  <c r="J89"/>
  <c r="J90"/>
  <c r="J91"/>
  <c r="J92"/>
  <c r="J93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J38" s="1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J76" s="1"/>
  <c r="I77"/>
  <c r="I78"/>
  <c r="I79"/>
  <c r="I80"/>
  <c r="I81"/>
  <c r="I82"/>
  <c r="I83"/>
  <c r="I84"/>
  <c r="I85"/>
  <c r="I86"/>
  <c r="I87"/>
  <c r="I88"/>
  <c r="I89"/>
  <c r="I90"/>
  <c r="I91"/>
  <c r="I92"/>
  <c r="I93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2"/>
</calcChain>
</file>

<file path=xl/sharedStrings.xml><?xml version="1.0" encoding="utf-8"?>
<sst xmlns="http://schemas.openxmlformats.org/spreadsheetml/2006/main" count="378" uniqueCount="288">
  <si>
    <t>Наименование</t>
  </si>
  <si>
    <t>10452</t>
  </si>
  <si>
    <t>Шезир С560 пауч д/кошек Тунец 100г</t>
  </si>
  <si>
    <t>10453</t>
  </si>
  <si>
    <t>Шезир С561 пауч д/кошек Тунец/Цыпленок 100г</t>
  </si>
  <si>
    <t>10454</t>
  </si>
  <si>
    <t>Шезир С565 пауч д/кошек Тунец/Окунь 100г</t>
  </si>
  <si>
    <t>10455</t>
  </si>
  <si>
    <t>Шезир С566 пауч д/кошек Цыпленок/Окунь 100г</t>
  </si>
  <si>
    <t>10456</t>
  </si>
  <si>
    <t>Шезир С562 пауч д/кошек филе Цыпленка 100г</t>
  </si>
  <si>
    <t>10457</t>
  </si>
  <si>
    <t>Шезир С576 пауч д/котят филе Цыпленка 100г</t>
  </si>
  <si>
    <t>10458</t>
  </si>
  <si>
    <t>Шезир С575 пауч д/котят Тунец 100г</t>
  </si>
  <si>
    <t>10459</t>
  </si>
  <si>
    <t>Шезир 59122 С160 кон.д/кошек Куриное филе 85г</t>
  </si>
  <si>
    <t>10460</t>
  </si>
  <si>
    <t>Шезир 59139 С161 кон.д/кошек Куриные филе с Сурими 85г</t>
  </si>
  <si>
    <t>10461</t>
  </si>
  <si>
    <t>Шезир 59047 С138 кон.д/кошек Тунец с Креветками 85г</t>
  </si>
  <si>
    <t>10462</t>
  </si>
  <si>
    <t>Шезир 59030 С139 кон.д/кошек Тунец со Снетком 85г</t>
  </si>
  <si>
    <t>10463</t>
  </si>
  <si>
    <t>Шезир 59016 С135 кон.д/кошек Тунец 85г</t>
  </si>
  <si>
    <t>10464</t>
  </si>
  <si>
    <t>Шезир 59085 С142 кон.д/кошек Тунец с Водорослями 85г</t>
  </si>
  <si>
    <t>10465</t>
  </si>
  <si>
    <t>Шезир 59061 С136 кон.д/кошек Тунец с Сурими 85г</t>
  </si>
  <si>
    <t>10467</t>
  </si>
  <si>
    <t>Шезир 59054 С137 кон.д/кошек Тунец с Куриным филе 85г</t>
  </si>
  <si>
    <t>10468</t>
  </si>
  <si>
    <t>Шезир 59078 С141 кон.д/кошек Тунец с Говяжьим филе 85г</t>
  </si>
  <si>
    <t>10469</t>
  </si>
  <si>
    <t>Шезир 59108 С168 кон.д/кошек Тунец натуральный 85г</t>
  </si>
  <si>
    <t>10470</t>
  </si>
  <si>
    <t>Шезир 59115 С169 кон.д/кошек Куриное филе натуральное 85г</t>
  </si>
  <si>
    <t>10471</t>
  </si>
  <si>
    <t>Шезир 59153 С170 кон.д/кошек Лосось натуральный 85г</t>
  </si>
  <si>
    <t>10472</t>
  </si>
  <si>
    <t>Шезир 59504 С175 кон.д/кошек с Тунцом, Куриным филе и рисом 85г</t>
  </si>
  <si>
    <t>10473</t>
  </si>
  <si>
    <t>Шезир 59528 С177 кон.д/кошек натуральный Тунец со Снетками 85г</t>
  </si>
  <si>
    <t>10474</t>
  </si>
  <si>
    <t>Шезир 59535 С178 кон.д/кошек Курица с рисом в собственном соку 85г</t>
  </si>
  <si>
    <t>10475</t>
  </si>
  <si>
    <t>Шезир 59340 С184 кон.д/котят Тунец с Алоэ 85г</t>
  </si>
  <si>
    <t>10476</t>
  </si>
  <si>
    <t>Шезир 59177 С185 кон.д/котят Куриное филе с Алоэ 85г</t>
  </si>
  <si>
    <t>10477</t>
  </si>
  <si>
    <t>Шезир С100 кон.д/кошек Тунец 50г</t>
  </si>
  <si>
    <t>10478</t>
  </si>
  <si>
    <t>Шезир С103 кон.д/кошек Тунец/Креветки 50г</t>
  </si>
  <si>
    <t>10479</t>
  </si>
  <si>
    <t>Шезир С112 кон.д/кошек филе Цыпленка с рисом 50г</t>
  </si>
  <si>
    <t>10480</t>
  </si>
  <si>
    <t>Шезир 53505 С350 кон.д/кошек с Тунцом и Папайей 75г</t>
  </si>
  <si>
    <t>10481</t>
  </si>
  <si>
    <t>Шезир 53512 С351 кон.д/кошек с Куриным филе и Ананасами 75г</t>
  </si>
  <si>
    <t>10482</t>
  </si>
  <si>
    <t>Шезир 53529 С352 кон.д/кошек с Куриным филе и Яблоками 75г</t>
  </si>
  <si>
    <t>10483</t>
  </si>
  <si>
    <t>Шезир 53703 С370 кон.д/собак с Куриным филе и Папайей 150г</t>
  </si>
  <si>
    <t>10484</t>
  </si>
  <si>
    <t>Шезир 53710 С371 кон.д/собак с Куриным филе и Ананасом 150г</t>
  </si>
  <si>
    <t>10485</t>
  </si>
  <si>
    <t>Шезир 53727 С372 кон.д/собак с Куриным филе и Яблоками 150г</t>
  </si>
  <si>
    <t>22775</t>
  </si>
  <si>
    <t>Шезир 59023 С140 кон.д/кошек Тунец с Ветчиной 85г</t>
  </si>
  <si>
    <t>23242</t>
  </si>
  <si>
    <t>Шезир 57511 С176 кон.д/кошек с Тунцом, Говяжьим филе и рисом 85г</t>
  </si>
  <si>
    <t>24369</t>
  </si>
  <si>
    <t>Шезир 59542 С179 кон.д/кошек с Куриным филе, Говяжьим филе и рисом 85г</t>
  </si>
  <si>
    <t>24637</t>
  </si>
  <si>
    <t>Шезир С109 кон.д/кошек филе Цыпленка с Ветчиной 50г</t>
  </si>
  <si>
    <t>29948</t>
  </si>
  <si>
    <t>Шезир 52529 С680 кон.д/собак Куриные филе 150г</t>
  </si>
  <si>
    <t>37237</t>
  </si>
  <si>
    <t>Шезир С106 кон.д/кошек Тунец с Говядиной 50г</t>
  </si>
  <si>
    <t>37257</t>
  </si>
  <si>
    <t>Шезир 59092 С143 кон.д/кошек Тунец с Алоэ 85г</t>
  </si>
  <si>
    <t>37258</t>
  </si>
  <si>
    <t>Шезир 53536 С353 кон.д/кошек с Тунцом и Ананасами 75г</t>
  </si>
  <si>
    <t>37259</t>
  </si>
  <si>
    <t>Шезир 53543 С354 кон.д/кошек с Тунцом и Манго 75г</t>
  </si>
  <si>
    <t>37292</t>
  </si>
  <si>
    <t>Штузи С2451 пауч д/котят с Курицей 100г</t>
  </si>
  <si>
    <t>37293</t>
  </si>
  <si>
    <t>Штузи С2401 пауч д/кошек с Курицей 100г</t>
  </si>
  <si>
    <t>37294</t>
  </si>
  <si>
    <t>Штузи С2402 пауч д/кошек с Говядиной 100г</t>
  </si>
  <si>
    <t>37295</t>
  </si>
  <si>
    <t>Штузи С2403 пауч д/кошек с Ветчиной 100г</t>
  </si>
  <si>
    <t>37296</t>
  </si>
  <si>
    <t>Штузи С2404 пауч д/кошек с Телятиной 100г</t>
  </si>
  <si>
    <t>37297</t>
  </si>
  <si>
    <t>Штузи С2405 пауч д/кошек с Треской 100г</t>
  </si>
  <si>
    <t>37298</t>
  </si>
  <si>
    <t>Штузи С2406 пауч д/кошек с Лососем 100г</t>
  </si>
  <si>
    <t>37299</t>
  </si>
  <si>
    <t>Штузи С2458 пауч д/стерилизованных кошек с Индейкой 100г</t>
  </si>
  <si>
    <t>84616</t>
  </si>
  <si>
    <t>Шезир С7450 Bio пауч д/щенков с Курицей 85г</t>
  </si>
  <si>
    <t>84617</t>
  </si>
  <si>
    <t>Шезир С7440 Bio пауч д/собак с Говядиной 85г</t>
  </si>
  <si>
    <t>84618</t>
  </si>
  <si>
    <t>Шезир С7420 Bio пауч д/собак с Курицей 85г</t>
  </si>
  <si>
    <t>84619</t>
  </si>
  <si>
    <t>Шезир С7430 Bio пауч д/собак со Свининой 85г</t>
  </si>
  <si>
    <t>84620</t>
  </si>
  <si>
    <t>Шезир С450 Bio пауч д/котят с Курицей 85г</t>
  </si>
  <si>
    <t>84621</t>
  </si>
  <si>
    <t>Шезир С440 Bio пауч д/кошек с Говядиной 85г</t>
  </si>
  <si>
    <t>84622</t>
  </si>
  <si>
    <t>Шезир С420 Bio пауч д/кошек с Курицей 85г</t>
  </si>
  <si>
    <t>84623</t>
  </si>
  <si>
    <t>Шезир С430 Bio пауч д/кошек со Свининой 85г</t>
  </si>
  <si>
    <t>84624</t>
  </si>
  <si>
    <t>Шезир С8108 Bio кон.д/щенков с Курицей 400г</t>
  </si>
  <si>
    <t>84625</t>
  </si>
  <si>
    <t>Шезир С8106 Bio кон.д/собак с Говядиной 400г</t>
  </si>
  <si>
    <t>84626</t>
  </si>
  <si>
    <t>Шезир С8102 Bio кон.д/собак с Курицей 400г</t>
  </si>
  <si>
    <t>84627</t>
  </si>
  <si>
    <t>Шезир С8104 Bio кон.д/собак со Свининой 400г</t>
  </si>
  <si>
    <t>84628</t>
  </si>
  <si>
    <t>Штузи С8403 Monoprotein пауч д/собак Говядина с черникой 150г</t>
  </si>
  <si>
    <t>84629</t>
  </si>
  <si>
    <t>Штузи С8400 Monoprotein пауч д/собак с Курицей 150г</t>
  </si>
  <si>
    <t>84630</t>
  </si>
  <si>
    <t>Штузи С8401 Monoprotein пауч д/собак с Ветчиной 150г</t>
  </si>
  <si>
    <t>84631</t>
  </si>
  <si>
    <t>Штузи С8402 Monoprotein пауч д/щенков с Телятиной 150г</t>
  </si>
  <si>
    <t>84632</t>
  </si>
  <si>
    <t>Штузи С8405 Monoprotein пауч д/собак Телятина со свеклой 150г</t>
  </si>
  <si>
    <t>84633</t>
  </si>
  <si>
    <t>Штузи С8404 Monoprotein пауч д/собак Индейка с цуккини 150г</t>
  </si>
  <si>
    <t>84634</t>
  </si>
  <si>
    <t>Штузи С8306 Monoprotein пауч д/котят с Курицей 85г</t>
  </si>
  <si>
    <t>84635</t>
  </si>
  <si>
    <t>Штузи С8301 Monoprotein пауч д/кошек с Говядиной 85г</t>
  </si>
  <si>
    <t>84636</t>
  </si>
  <si>
    <t>Штузи С8300 Monoprotein пауч д/кошек с Курицей 85г</t>
  </si>
  <si>
    <t>84637</t>
  </si>
  <si>
    <t>Штузи С8302 Monoprotein пауч д/кошек с Телятиной 85г</t>
  </si>
  <si>
    <t>84638</t>
  </si>
  <si>
    <t>Штузи С8303 Monoprotein пауч д/кошек с Индейкой 85г</t>
  </si>
  <si>
    <t>84639</t>
  </si>
  <si>
    <t>Штузи С8304 Monoprotein пауч д/кошек с Ветчиной 85г</t>
  </si>
  <si>
    <t>84640</t>
  </si>
  <si>
    <t>Штузи С8018 Monoprotein кон.д/щенков с Телятиной 400г</t>
  </si>
  <si>
    <t>84641</t>
  </si>
  <si>
    <t>Штузи С8003 Monoprotein кон.д/собак с Говядиной 400г</t>
  </si>
  <si>
    <t>84642</t>
  </si>
  <si>
    <t>Штузи С8001 Monoprotein кон.д/собак с Курицей 400г</t>
  </si>
  <si>
    <t>84643</t>
  </si>
  <si>
    <t>Штузи С8002 Monoprotein кон.д/собак с Индейкой 400г</t>
  </si>
  <si>
    <t>84644</t>
  </si>
  <si>
    <t>Штузи С8004 Monoprotein кон.д/собак со Свининой 400г</t>
  </si>
  <si>
    <t>84645</t>
  </si>
  <si>
    <t>Штузи С8005 Monoprotein кон.д/собак с Телятиной 400г</t>
  </si>
  <si>
    <t>84646</t>
  </si>
  <si>
    <t>Штузи С8006 Monoprotein кон.д/собак с Олениной 400г</t>
  </si>
  <si>
    <t>84647</t>
  </si>
  <si>
    <t>Штузи С8000 Monoprotein кон.д/собак с Ягненком 400г</t>
  </si>
  <si>
    <t>84648</t>
  </si>
  <si>
    <t>Штузи С8007 Monoprotein кон.д/собак Кабан с ежевикой 400г</t>
  </si>
  <si>
    <t>84649</t>
  </si>
  <si>
    <t>Штузи С8025 Monoprotein кон.д/собак Сельдь с картофелем 400г</t>
  </si>
  <si>
    <t>84650</t>
  </si>
  <si>
    <t>Штузи С8202 Monoprotein кон.д/собак с Говядиной 800г</t>
  </si>
  <si>
    <t>84651</t>
  </si>
  <si>
    <t>Штузи С8201 Monoprotein кон.д/собак с Курицей 800г</t>
  </si>
  <si>
    <t>84652</t>
  </si>
  <si>
    <t>Штузи С8203 Monoprotein кон.д/собак со Свининой 800г</t>
  </si>
  <si>
    <t>84653</t>
  </si>
  <si>
    <t>Штузи С8200 Monoprotein кон.д/собак с Ягненком 800г</t>
  </si>
  <si>
    <t>99610</t>
  </si>
  <si>
    <t>Штузи С2473 пауч д/кошек с Ветчиной и телятиной в желе 100г</t>
  </si>
  <si>
    <t>99783</t>
  </si>
  <si>
    <t>Штузи С2472 пауч д/кошек с Курицей в желе 100г</t>
  </si>
  <si>
    <t>99784</t>
  </si>
  <si>
    <t>Штузи С2470 пауч д/кошек с Кроликом в желе 100г</t>
  </si>
  <si>
    <t>99888</t>
  </si>
  <si>
    <t>Шезир 59146 С162 кон.д/кошек Куриное филе с Ветчиной 85г</t>
  </si>
  <si>
    <t>ШЕЗИР</t>
  </si>
  <si>
    <t>ШТУЗИ</t>
  </si>
  <si>
    <t>Бренд</t>
  </si>
  <si>
    <t>Артикул Сорсо</t>
  </si>
  <si>
    <t>Штрих-код</t>
  </si>
  <si>
    <t>Фасовка</t>
  </si>
  <si>
    <t>Цена  шт.</t>
  </si>
  <si>
    <t>Цена упак</t>
  </si>
  <si>
    <t>Цена  шт. с 16.03.20</t>
  </si>
  <si>
    <t>Цена упак с 16.03.20</t>
  </si>
  <si>
    <t>Изменение цены, %</t>
  </si>
  <si>
    <t>8005852751010</t>
  </si>
  <si>
    <t>8005852751027</t>
  </si>
  <si>
    <t>8005856751085</t>
  </si>
  <si>
    <t>8005856751092</t>
  </si>
  <si>
    <t>8005852751034</t>
  </si>
  <si>
    <t>8005852751041</t>
  </si>
  <si>
    <t>8005852751058</t>
  </si>
  <si>
    <t>8005852750129</t>
  </si>
  <si>
    <t>8005852750136</t>
  </si>
  <si>
    <t>8005852750044</t>
  </si>
  <si>
    <t>8005852750037</t>
  </si>
  <si>
    <t>8005852750013</t>
  </si>
  <si>
    <t>8005852750082</t>
  </si>
  <si>
    <t>8005852750068</t>
  </si>
  <si>
    <t>8005852750051</t>
  </si>
  <si>
    <t>8005852750075</t>
  </si>
  <si>
    <t>8005852750105</t>
  </si>
  <si>
    <t>8005852750112</t>
  </si>
  <si>
    <t>8005852750150</t>
  </si>
  <si>
    <t>8005852750501</t>
  </si>
  <si>
    <t>8005852750525</t>
  </si>
  <si>
    <t>8005852750532</t>
  </si>
  <si>
    <t>8005856750330</t>
  </si>
  <si>
    <t>8005856750347</t>
  </si>
  <si>
    <t>8005852753007</t>
  </si>
  <si>
    <t>8005852753014</t>
  </si>
  <si>
    <t>8005852753045</t>
  </si>
  <si>
    <t>8005852613509</t>
  </si>
  <si>
    <t>8005852613516</t>
  </si>
  <si>
    <t>8005852613523</t>
  </si>
  <si>
    <t>8005852613707</t>
  </si>
  <si>
    <t>8005852613714</t>
  </si>
  <si>
    <t>8005852613721</t>
  </si>
  <si>
    <t>8005852750020</t>
  </si>
  <si>
    <t>8005852750518</t>
  </si>
  <si>
    <t>8005852750549</t>
  </si>
  <si>
    <t>8005852753038</t>
  </si>
  <si>
    <t>8005852712523</t>
  </si>
  <si>
    <t>8005852753021</t>
  </si>
  <si>
    <t>8005852750099</t>
  </si>
  <si>
    <t>8005852613530</t>
  </si>
  <si>
    <t>8005852613547</t>
  </si>
  <si>
    <t>8005852245113</t>
  </si>
  <si>
    <t>8005852240118</t>
  </si>
  <si>
    <t>8005852240217</t>
  </si>
  <si>
    <t>8005852240316</t>
  </si>
  <si>
    <t>8005852240415</t>
  </si>
  <si>
    <t>8005852240514</t>
  </si>
  <si>
    <t>8005852240613</t>
  </si>
  <si>
    <t>8005852245816</t>
  </si>
  <si>
    <t>8005852174505</t>
  </si>
  <si>
    <t>8005852174406</t>
  </si>
  <si>
    <t>8005852174208</t>
  </si>
  <si>
    <t>8005852174307</t>
  </si>
  <si>
    <t>8005852144508</t>
  </si>
  <si>
    <t>8005852144409</t>
  </si>
  <si>
    <t>8005852144201</t>
  </si>
  <si>
    <t>8005852144300</t>
  </si>
  <si>
    <t>8005852181084</t>
  </si>
  <si>
    <t>8005852181060</t>
  </si>
  <si>
    <t>8005852181022</t>
  </si>
  <si>
    <t>8005852181046</t>
  </si>
  <si>
    <t>8005852184030</t>
  </si>
  <si>
    <t>8005852184009</t>
  </si>
  <si>
    <t>8005852184016</t>
  </si>
  <si>
    <t>8005852184023</t>
  </si>
  <si>
    <t>8005852184054</t>
  </si>
  <si>
    <t>8005852184047</t>
  </si>
  <si>
    <t>8005852183064</t>
  </si>
  <si>
    <t>8005852183019</t>
  </si>
  <si>
    <t>8005852183002</t>
  </si>
  <si>
    <t>8005852183026</t>
  </si>
  <si>
    <t>8005852183033</t>
  </si>
  <si>
    <t>8005852183040</t>
  </si>
  <si>
    <t>8005852180186</t>
  </si>
  <si>
    <t>8005852180032</t>
  </si>
  <si>
    <t>8005852180018</t>
  </si>
  <si>
    <t>8005852180025</t>
  </si>
  <si>
    <t>8005852180049</t>
  </si>
  <si>
    <t>8005852180056</t>
  </si>
  <si>
    <t>8005852180063</t>
  </si>
  <si>
    <t>8005852180001</t>
  </si>
  <si>
    <t>8005852180070</t>
  </si>
  <si>
    <t>8005852180254</t>
  </si>
  <si>
    <t>8005852182029</t>
  </si>
  <si>
    <t>8005852182012</t>
  </si>
  <si>
    <t>8005852182036</t>
  </si>
  <si>
    <t>8005852182005</t>
  </si>
  <si>
    <t>8005852247315</t>
  </si>
  <si>
    <t>8005852247216</t>
  </si>
  <si>
    <t>8005852247018</t>
  </si>
  <si>
    <t>8005852750143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</si>
</sst>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>
      <selection activeCell="C20" sqref="C20"/>
    </sheetView>
  </sheetViews>
  <sheetFormatPr defaultRowHeight="14.4"/>
  <cols>
    <col min="3" max="3" width="69" bestFit="1" customWidth="1"/>
    <col min="4" max="4" width="18.33203125" customWidth="1"/>
    <col min="5" max="5" width="12.5546875" customWidth="1"/>
  </cols>
  <sheetData>
    <row r="1" spans="1:10" ht="43.2">
      <c r="A1" s="3" t="s">
        <v>187</v>
      </c>
      <c r="B1" s="3" t="s">
        <v>188</v>
      </c>
      <c r="C1" s="3" t="s">
        <v>0</v>
      </c>
      <c r="D1" s="4" t="s">
        <v>189</v>
      </c>
      <c r="E1" s="5" t="s">
        <v>190</v>
      </c>
      <c r="F1" s="3" t="s">
        <v>191</v>
      </c>
      <c r="G1" s="3" t="s">
        <v>192</v>
      </c>
      <c r="H1" s="3" t="s">
        <v>193</v>
      </c>
      <c r="I1" s="6" t="s">
        <v>194</v>
      </c>
      <c r="J1" s="3" t="s">
        <v>195</v>
      </c>
    </row>
    <row r="2" spans="1:10">
      <c r="A2" s="1" t="s">
        <v>185</v>
      </c>
      <c r="B2" s="1" t="s">
        <v>1</v>
      </c>
      <c r="C2" s="1" t="s">
        <v>2</v>
      </c>
      <c r="D2" s="1" t="s">
        <v>196</v>
      </c>
      <c r="E2" s="2">
        <v>20</v>
      </c>
      <c r="F2" s="2">
        <v>103.48</v>
      </c>
      <c r="G2" s="7">
        <f>F2*E2</f>
        <v>2069.6</v>
      </c>
      <c r="H2" s="2">
        <v>106.91</v>
      </c>
      <c r="I2" s="7">
        <f>H2*E2</f>
        <v>2138.1999999999998</v>
      </c>
      <c r="J2" s="8">
        <f>I2*100/G2-100</f>
        <v>3.3146501739466459</v>
      </c>
    </row>
    <row r="3" spans="1:10">
      <c r="A3" s="1" t="s">
        <v>185</v>
      </c>
      <c r="B3" s="1" t="s">
        <v>3</v>
      </c>
      <c r="C3" s="1" t="s">
        <v>4</v>
      </c>
      <c r="D3" s="1" t="s">
        <v>197</v>
      </c>
      <c r="E3" s="2">
        <v>20</v>
      </c>
      <c r="F3" s="2">
        <v>103.48</v>
      </c>
      <c r="G3" s="7">
        <f t="shared" ref="G3:G66" si="0">F3*E3</f>
        <v>2069.6</v>
      </c>
      <c r="H3" s="2">
        <v>106.91</v>
      </c>
      <c r="I3" s="7">
        <f t="shared" ref="I3:I66" si="1">H3*E3</f>
        <v>2138.1999999999998</v>
      </c>
      <c r="J3" s="8">
        <f t="shared" ref="J3:J66" si="2">I3*100/G3-100</f>
        <v>3.3146501739466459</v>
      </c>
    </row>
    <row r="4" spans="1:10">
      <c r="A4" s="1" t="s">
        <v>185</v>
      </c>
      <c r="B4" s="1" t="s">
        <v>5</v>
      </c>
      <c r="C4" s="1" t="s">
        <v>6</v>
      </c>
      <c r="D4" s="1" t="s">
        <v>198</v>
      </c>
      <c r="E4" s="2">
        <v>20</v>
      </c>
      <c r="F4" s="2">
        <v>103.48</v>
      </c>
      <c r="G4" s="7">
        <f t="shared" si="0"/>
        <v>2069.6</v>
      </c>
      <c r="H4" s="2">
        <v>106.91</v>
      </c>
      <c r="I4" s="7">
        <f t="shared" si="1"/>
        <v>2138.1999999999998</v>
      </c>
      <c r="J4" s="8">
        <f t="shared" si="2"/>
        <v>3.3146501739466459</v>
      </c>
    </row>
    <row r="5" spans="1:10">
      <c r="A5" s="1" t="s">
        <v>185</v>
      </c>
      <c r="B5" s="1" t="s">
        <v>7</v>
      </c>
      <c r="C5" s="1" t="s">
        <v>8</v>
      </c>
      <c r="D5" s="1" t="s">
        <v>199</v>
      </c>
      <c r="E5" s="2">
        <v>20</v>
      </c>
      <c r="F5" s="2">
        <v>103.48</v>
      </c>
      <c r="G5" s="7">
        <f t="shared" si="0"/>
        <v>2069.6</v>
      </c>
      <c r="H5" s="2">
        <v>106.91</v>
      </c>
      <c r="I5" s="7">
        <f t="shared" si="1"/>
        <v>2138.1999999999998</v>
      </c>
      <c r="J5" s="8">
        <f t="shared" si="2"/>
        <v>3.3146501739466459</v>
      </c>
    </row>
    <row r="6" spans="1:10">
      <c r="A6" s="1" t="s">
        <v>185</v>
      </c>
      <c r="B6" s="1" t="s">
        <v>9</v>
      </c>
      <c r="C6" s="1" t="s">
        <v>10</v>
      </c>
      <c r="D6" s="1" t="s">
        <v>200</v>
      </c>
      <c r="E6" s="2">
        <v>20</v>
      </c>
      <c r="F6" s="2">
        <v>103.48</v>
      </c>
      <c r="G6" s="7">
        <f t="shared" si="0"/>
        <v>2069.6</v>
      </c>
      <c r="H6" s="2">
        <v>106.91</v>
      </c>
      <c r="I6" s="7">
        <f t="shared" si="1"/>
        <v>2138.1999999999998</v>
      </c>
      <c r="J6" s="8">
        <f t="shared" si="2"/>
        <v>3.3146501739466459</v>
      </c>
    </row>
    <row r="7" spans="1:10">
      <c r="A7" s="1" t="s">
        <v>185</v>
      </c>
      <c r="B7" s="1" t="s">
        <v>11</v>
      </c>
      <c r="C7" s="1" t="s">
        <v>12</v>
      </c>
      <c r="D7" s="1" t="s">
        <v>201</v>
      </c>
      <c r="E7" s="2">
        <v>20</v>
      </c>
      <c r="F7" s="2">
        <v>103.48</v>
      </c>
      <c r="G7" s="7">
        <f t="shared" si="0"/>
        <v>2069.6</v>
      </c>
      <c r="H7" s="2">
        <v>106.91</v>
      </c>
      <c r="I7" s="7">
        <f t="shared" si="1"/>
        <v>2138.1999999999998</v>
      </c>
      <c r="J7" s="8">
        <f t="shared" si="2"/>
        <v>3.3146501739466459</v>
      </c>
    </row>
    <row r="8" spans="1:10">
      <c r="A8" s="1" t="s">
        <v>185</v>
      </c>
      <c r="B8" s="1" t="s">
        <v>13</v>
      </c>
      <c r="C8" s="1" t="s">
        <v>14</v>
      </c>
      <c r="D8" s="1" t="s">
        <v>202</v>
      </c>
      <c r="E8" s="2">
        <v>20</v>
      </c>
      <c r="F8" s="2">
        <v>103.48</v>
      </c>
      <c r="G8" s="7">
        <f t="shared" si="0"/>
        <v>2069.6</v>
      </c>
      <c r="H8" s="2">
        <v>106.91</v>
      </c>
      <c r="I8" s="7">
        <f t="shared" si="1"/>
        <v>2138.1999999999998</v>
      </c>
      <c r="J8" s="8">
        <f t="shared" si="2"/>
        <v>3.3146501739466459</v>
      </c>
    </row>
    <row r="9" spans="1:10">
      <c r="A9" s="1" t="s">
        <v>185</v>
      </c>
      <c r="B9" s="1" t="s">
        <v>15</v>
      </c>
      <c r="C9" s="1" t="s">
        <v>16</v>
      </c>
      <c r="D9" s="1" t="s">
        <v>203</v>
      </c>
      <c r="E9" s="2">
        <v>1</v>
      </c>
      <c r="F9" s="2">
        <v>103.48</v>
      </c>
      <c r="G9" s="7">
        <f t="shared" si="0"/>
        <v>103.48</v>
      </c>
      <c r="H9" s="2">
        <v>106.91</v>
      </c>
      <c r="I9" s="7">
        <f t="shared" si="1"/>
        <v>106.91</v>
      </c>
      <c r="J9" s="8">
        <f t="shared" si="2"/>
        <v>3.3146501739466459</v>
      </c>
    </row>
    <row r="10" spans="1:10">
      <c r="A10" s="1" t="s">
        <v>185</v>
      </c>
      <c r="B10" s="1" t="s">
        <v>17</v>
      </c>
      <c r="C10" s="1" t="s">
        <v>18</v>
      </c>
      <c r="D10" s="1" t="s">
        <v>204</v>
      </c>
      <c r="E10" s="2">
        <v>1</v>
      </c>
      <c r="F10" s="2">
        <v>103.48</v>
      </c>
      <c r="G10" s="7">
        <f t="shared" si="0"/>
        <v>103.48</v>
      </c>
      <c r="H10" s="2">
        <v>106.91</v>
      </c>
      <c r="I10" s="7">
        <f t="shared" si="1"/>
        <v>106.91</v>
      </c>
      <c r="J10" s="8">
        <f t="shared" si="2"/>
        <v>3.3146501739466459</v>
      </c>
    </row>
    <row r="11" spans="1:10">
      <c r="A11" s="1" t="s">
        <v>185</v>
      </c>
      <c r="B11" s="1" t="s">
        <v>19</v>
      </c>
      <c r="C11" s="1" t="s">
        <v>20</v>
      </c>
      <c r="D11" s="1" t="s">
        <v>205</v>
      </c>
      <c r="E11" s="2">
        <v>1</v>
      </c>
      <c r="F11" s="2">
        <v>103.48</v>
      </c>
      <c r="G11" s="7">
        <f t="shared" si="0"/>
        <v>103.48</v>
      </c>
      <c r="H11" s="2">
        <v>106.91</v>
      </c>
      <c r="I11" s="7">
        <f t="shared" si="1"/>
        <v>106.91</v>
      </c>
      <c r="J11" s="8">
        <f t="shared" si="2"/>
        <v>3.3146501739466459</v>
      </c>
    </row>
    <row r="12" spans="1:10">
      <c r="A12" s="1" t="s">
        <v>185</v>
      </c>
      <c r="B12" s="1" t="s">
        <v>21</v>
      </c>
      <c r="C12" s="1" t="s">
        <v>22</v>
      </c>
      <c r="D12" s="1" t="s">
        <v>206</v>
      </c>
      <c r="E12" s="2">
        <v>1</v>
      </c>
      <c r="F12" s="2">
        <v>103.48</v>
      </c>
      <c r="G12" s="7">
        <f t="shared" si="0"/>
        <v>103.48</v>
      </c>
      <c r="H12" s="2">
        <v>106.91</v>
      </c>
      <c r="I12" s="7">
        <f t="shared" si="1"/>
        <v>106.91</v>
      </c>
      <c r="J12" s="8">
        <f t="shared" si="2"/>
        <v>3.3146501739466459</v>
      </c>
    </row>
    <row r="13" spans="1:10">
      <c r="A13" s="1" t="s">
        <v>185</v>
      </c>
      <c r="B13" s="1" t="s">
        <v>23</v>
      </c>
      <c r="C13" s="1" t="s">
        <v>24</v>
      </c>
      <c r="D13" s="1" t="s">
        <v>207</v>
      </c>
      <c r="E13" s="2">
        <v>1</v>
      </c>
      <c r="F13" s="2">
        <v>103.48</v>
      </c>
      <c r="G13" s="7">
        <f t="shared" si="0"/>
        <v>103.48</v>
      </c>
      <c r="H13" s="2">
        <v>106.91</v>
      </c>
      <c r="I13" s="7">
        <f t="shared" si="1"/>
        <v>106.91</v>
      </c>
      <c r="J13" s="8">
        <f t="shared" si="2"/>
        <v>3.3146501739466459</v>
      </c>
    </row>
    <row r="14" spans="1:10">
      <c r="A14" s="1" t="s">
        <v>185</v>
      </c>
      <c r="B14" s="1" t="s">
        <v>25</v>
      </c>
      <c r="C14" s="1" t="s">
        <v>26</v>
      </c>
      <c r="D14" s="1" t="s">
        <v>208</v>
      </c>
      <c r="E14" s="2">
        <v>1</v>
      </c>
      <c r="F14" s="2">
        <v>103.48</v>
      </c>
      <c r="G14" s="7">
        <f t="shared" si="0"/>
        <v>103.48</v>
      </c>
      <c r="H14" s="2">
        <v>106.91</v>
      </c>
      <c r="I14" s="7">
        <f t="shared" si="1"/>
        <v>106.91</v>
      </c>
      <c r="J14" s="8">
        <f t="shared" si="2"/>
        <v>3.3146501739466459</v>
      </c>
    </row>
    <row r="15" spans="1:10">
      <c r="A15" s="1" t="s">
        <v>185</v>
      </c>
      <c r="B15" s="1" t="s">
        <v>27</v>
      </c>
      <c r="C15" s="1" t="s">
        <v>28</v>
      </c>
      <c r="D15" s="1" t="s">
        <v>209</v>
      </c>
      <c r="E15" s="2">
        <v>1</v>
      </c>
      <c r="F15" s="2">
        <v>103.48</v>
      </c>
      <c r="G15" s="7">
        <f t="shared" si="0"/>
        <v>103.48</v>
      </c>
      <c r="H15" s="2">
        <v>106.91</v>
      </c>
      <c r="I15" s="7">
        <f t="shared" si="1"/>
        <v>106.91</v>
      </c>
      <c r="J15" s="8">
        <f t="shared" si="2"/>
        <v>3.3146501739466459</v>
      </c>
    </row>
    <row r="16" spans="1:10">
      <c r="A16" s="1" t="s">
        <v>185</v>
      </c>
      <c r="B16" s="1" t="s">
        <v>29</v>
      </c>
      <c r="C16" s="1" t="s">
        <v>30</v>
      </c>
      <c r="D16" s="1" t="s">
        <v>210</v>
      </c>
      <c r="E16" s="2">
        <v>1</v>
      </c>
      <c r="F16" s="2">
        <v>103.48</v>
      </c>
      <c r="G16" s="7">
        <f t="shared" si="0"/>
        <v>103.48</v>
      </c>
      <c r="H16" s="2">
        <v>106.91</v>
      </c>
      <c r="I16" s="7">
        <f t="shared" si="1"/>
        <v>106.91</v>
      </c>
      <c r="J16" s="8">
        <f t="shared" si="2"/>
        <v>3.3146501739466459</v>
      </c>
    </row>
    <row r="17" spans="1:10">
      <c r="A17" s="1" t="s">
        <v>185</v>
      </c>
      <c r="B17" s="1" t="s">
        <v>31</v>
      </c>
      <c r="C17" s="1" t="s">
        <v>32</v>
      </c>
      <c r="D17" s="1" t="s">
        <v>211</v>
      </c>
      <c r="E17" s="2">
        <v>1</v>
      </c>
      <c r="F17" s="2">
        <v>103.48</v>
      </c>
      <c r="G17" s="7">
        <f t="shared" si="0"/>
        <v>103.48</v>
      </c>
      <c r="H17" s="2">
        <v>106.91</v>
      </c>
      <c r="I17" s="7">
        <f t="shared" si="1"/>
        <v>106.91</v>
      </c>
      <c r="J17" s="8">
        <f t="shared" si="2"/>
        <v>3.3146501739466459</v>
      </c>
    </row>
    <row r="18" spans="1:10">
      <c r="A18" s="1" t="s">
        <v>185</v>
      </c>
      <c r="B18" s="1" t="s">
        <v>33</v>
      </c>
      <c r="C18" s="1" t="s">
        <v>34</v>
      </c>
      <c r="D18" s="1" t="s">
        <v>212</v>
      </c>
      <c r="E18" s="2">
        <v>1</v>
      </c>
      <c r="F18" s="2">
        <v>103.48</v>
      </c>
      <c r="G18" s="7">
        <f t="shared" si="0"/>
        <v>103.48</v>
      </c>
      <c r="H18" s="2">
        <v>106.91</v>
      </c>
      <c r="I18" s="7">
        <f t="shared" si="1"/>
        <v>106.91</v>
      </c>
      <c r="J18" s="8">
        <f t="shared" si="2"/>
        <v>3.3146501739466459</v>
      </c>
    </row>
    <row r="19" spans="1:10">
      <c r="A19" s="1" t="s">
        <v>185</v>
      </c>
      <c r="B19" s="1" t="s">
        <v>35</v>
      </c>
      <c r="C19" s="1" t="s">
        <v>36</v>
      </c>
      <c r="D19" s="1" t="s">
        <v>213</v>
      </c>
      <c r="E19" s="2">
        <v>1</v>
      </c>
      <c r="F19" s="2">
        <v>103.48</v>
      </c>
      <c r="G19" s="7">
        <f t="shared" si="0"/>
        <v>103.48</v>
      </c>
      <c r="H19" s="2">
        <v>106.91</v>
      </c>
      <c r="I19" s="7">
        <f t="shared" si="1"/>
        <v>106.91</v>
      </c>
      <c r="J19" s="8">
        <f t="shared" si="2"/>
        <v>3.3146501739466459</v>
      </c>
    </row>
    <row r="20" spans="1:10">
      <c r="A20" s="1" t="s">
        <v>185</v>
      </c>
      <c r="B20" s="1" t="s">
        <v>37</v>
      </c>
      <c r="C20" s="1" t="s">
        <v>38</v>
      </c>
      <c r="D20" s="1" t="s">
        <v>214</v>
      </c>
      <c r="E20" s="2">
        <v>1</v>
      </c>
      <c r="F20" s="2">
        <v>117.31</v>
      </c>
      <c r="G20" s="7">
        <f t="shared" si="0"/>
        <v>117.31</v>
      </c>
      <c r="H20" s="2">
        <v>127.61</v>
      </c>
      <c r="I20" s="7">
        <f t="shared" si="1"/>
        <v>127.61</v>
      </c>
      <c r="J20" s="8">
        <f t="shared" si="2"/>
        <v>8.7801551444889583</v>
      </c>
    </row>
    <row r="21" spans="1:10">
      <c r="A21" s="1" t="s">
        <v>185</v>
      </c>
      <c r="B21" s="1" t="s">
        <v>39</v>
      </c>
      <c r="C21" s="1" t="s">
        <v>40</v>
      </c>
      <c r="D21" s="1" t="s">
        <v>215</v>
      </c>
      <c r="E21" s="2">
        <v>1</v>
      </c>
      <c r="F21" s="2">
        <v>103.48</v>
      </c>
      <c r="G21" s="7">
        <f t="shared" si="0"/>
        <v>103.48</v>
      </c>
      <c r="H21" s="2">
        <v>106.91</v>
      </c>
      <c r="I21" s="7">
        <f t="shared" si="1"/>
        <v>106.91</v>
      </c>
      <c r="J21" s="8">
        <f t="shared" si="2"/>
        <v>3.3146501739466459</v>
      </c>
    </row>
    <row r="22" spans="1:10">
      <c r="A22" s="1" t="s">
        <v>185</v>
      </c>
      <c r="B22" s="1" t="s">
        <v>41</v>
      </c>
      <c r="C22" s="1" t="s">
        <v>42</v>
      </c>
      <c r="D22" s="1" t="s">
        <v>216</v>
      </c>
      <c r="E22" s="2">
        <v>1</v>
      </c>
      <c r="F22" s="2">
        <v>103.48</v>
      </c>
      <c r="G22" s="7">
        <f t="shared" si="0"/>
        <v>103.48</v>
      </c>
      <c r="H22" s="2">
        <v>106.91</v>
      </c>
      <c r="I22" s="7">
        <f t="shared" si="1"/>
        <v>106.91</v>
      </c>
      <c r="J22" s="8">
        <f t="shared" si="2"/>
        <v>3.3146501739466459</v>
      </c>
    </row>
    <row r="23" spans="1:10">
      <c r="A23" s="1" t="s">
        <v>185</v>
      </c>
      <c r="B23" s="1" t="s">
        <v>43</v>
      </c>
      <c r="C23" s="1" t="s">
        <v>44</v>
      </c>
      <c r="D23" s="1" t="s">
        <v>217</v>
      </c>
      <c r="E23" s="2">
        <v>1</v>
      </c>
      <c r="F23" s="2">
        <v>103.48</v>
      </c>
      <c r="G23" s="7">
        <f t="shared" si="0"/>
        <v>103.48</v>
      </c>
      <c r="H23" s="2">
        <v>106.91</v>
      </c>
      <c r="I23" s="7">
        <f t="shared" si="1"/>
        <v>106.91</v>
      </c>
      <c r="J23" s="8">
        <f t="shared" si="2"/>
        <v>3.3146501739466459</v>
      </c>
    </row>
    <row r="24" spans="1:10">
      <c r="A24" s="1" t="s">
        <v>185</v>
      </c>
      <c r="B24" s="1" t="s">
        <v>45</v>
      </c>
      <c r="C24" s="1" t="s">
        <v>46</v>
      </c>
      <c r="D24" s="1" t="s">
        <v>218</v>
      </c>
      <c r="E24" s="2">
        <v>1</v>
      </c>
      <c r="F24" s="2">
        <v>103.48</v>
      </c>
      <c r="G24" s="7">
        <f t="shared" si="0"/>
        <v>103.48</v>
      </c>
      <c r="H24" s="2">
        <v>106.91</v>
      </c>
      <c r="I24" s="7">
        <f t="shared" si="1"/>
        <v>106.91</v>
      </c>
      <c r="J24" s="8">
        <f t="shared" si="2"/>
        <v>3.3146501739466459</v>
      </c>
    </row>
    <row r="25" spans="1:10">
      <c r="A25" s="1" t="s">
        <v>185</v>
      </c>
      <c r="B25" s="1" t="s">
        <v>47</v>
      </c>
      <c r="C25" s="1" t="s">
        <v>48</v>
      </c>
      <c r="D25" s="1" t="s">
        <v>219</v>
      </c>
      <c r="E25" s="2">
        <v>1</v>
      </c>
      <c r="F25" s="2">
        <v>103.48</v>
      </c>
      <c r="G25" s="7">
        <f t="shared" si="0"/>
        <v>103.48</v>
      </c>
      <c r="H25" s="2">
        <v>106.91</v>
      </c>
      <c r="I25" s="7">
        <f t="shared" si="1"/>
        <v>106.91</v>
      </c>
      <c r="J25" s="8">
        <f t="shared" si="2"/>
        <v>3.3146501739466459</v>
      </c>
    </row>
    <row r="26" spans="1:10">
      <c r="A26" s="1" t="s">
        <v>185</v>
      </c>
      <c r="B26" s="1" t="s">
        <v>49</v>
      </c>
      <c r="C26" s="1" t="s">
        <v>50</v>
      </c>
      <c r="D26" s="1" t="s">
        <v>220</v>
      </c>
      <c r="E26" s="2">
        <v>6</v>
      </c>
      <c r="F26" s="2">
        <v>65.489999999999995</v>
      </c>
      <c r="G26" s="7">
        <f t="shared" si="0"/>
        <v>392.93999999999994</v>
      </c>
      <c r="H26" s="2">
        <v>67.91</v>
      </c>
      <c r="I26" s="7">
        <f t="shared" si="1"/>
        <v>407.46</v>
      </c>
      <c r="J26" s="8">
        <f t="shared" si="2"/>
        <v>3.6952206443732081</v>
      </c>
    </row>
    <row r="27" spans="1:10">
      <c r="A27" s="1" t="s">
        <v>185</v>
      </c>
      <c r="B27" s="1" t="s">
        <v>51</v>
      </c>
      <c r="C27" s="1" t="s">
        <v>52</v>
      </c>
      <c r="D27" s="1" t="s">
        <v>221</v>
      </c>
      <c r="E27" s="2">
        <v>6</v>
      </c>
      <c r="F27" s="2">
        <v>65.489999999999995</v>
      </c>
      <c r="G27" s="7">
        <f t="shared" si="0"/>
        <v>392.93999999999994</v>
      </c>
      <c r="H27" s="2">
        <v>67.91</v>
      </c>
      <c r="I27" s="7">
        <f t="shared" si="1"/>
        <v>407.46</v>
      </c>
      <c r="J27" s="8">
        <f t="shared" si="2"/>
        <v>3.6952206443732081</v>
      </c>
    </row>
    <row r="28" spans="1:10">
      <c r="A28" s="1" t="s">
        <v>185</v>
      </c>
      <c r="B28" s="1" t="s">
        <v>53</v>
      </c>
      <c r="C28" s="1" t="s">
        <v>54</v>
      </c>
      <c r="D28" s="1" t="s">
        <v>222</v>
      </c>
      <c r="E28" s="2">
        <v>6</v>
      </c>
      <c r="F28" s="2">
        <v>65.489999999999995</v>
      </c>
      <c r="G28" s="7">
        <f t="shared" si="0"/>
        <v>392.93999999999994</v>
      </c>
      <c r="H28" s="2">
        <v>67.91</v>
      </c>
      <c r="I28" s="7">
        <f t="shared" si="1"/>
        <v>407.46</v>
      </c>
      <c r="J28" s="8">
        <f t="shared" si="2"/>
        <v>3.6952206443732081</v>
      </c>
    </row>
    <row r="29" spans="1:10">
      <c r="A29" s="1" t="s">
        <v>185</v>
      </c>
      <c r="B29" s="1" t="s">
        <v>55</v>
      </c>
      <c r="C29" s="1" t="s">
        <v>56</v>
      </c>
      <c r="D29" s="1" t="s">
        <v>223</v>
      </c>
      <c r="E29" s="2">
        <v>1</v>
      </c>
      <c r="F29" s="2">
        <v>107.54</v>
      </c>
      <c r="G29" s="7">
        <f t="shared" si="0"/>
        <v>107.54</v>
      </c>
      <c r="H29" s="2">
        <v>110.97</v>
      </c>
      <c r="I29" s="7">
        <f t="shared" si="1"/>
        <v>110.97</v>
      </c>
      <c r="J29" s="8">
        <f t="shared" si="2"/>
        <v>3.1895108796726674</v>
      </c>
    </row>
    <row r="30" spans="1:10">
      <c r="A30" s="1" t="s">
        <v>185</v>
      </c>
      <c r="B30" s="1" t="s">
        <v>57</v>
      </c>
      <c r="C30" s="1" t="s">
        <v>58</v>
      </c>
      <c r="D30" s="1" t="s">
        <v>224</v>
      </c>
      <c r="E30" s="2">
        <v>1</v>
      </c>
      <c r="F30" s="2">
        <v>107.54</v>
      </c>
      <c r="G30" s="7">
        <f t="shared" si="0"/>
        <v>107.54</v>
      </c>
      <c r="H30" s="2">
        <v>110.97</v>
      </c>
      <c r="I30" s="7">
        <f t="shared" si="1"/>
        <v>110.97</v>
      </c>
      <c r="J30" s="8">
        <f t="shared" si="2"/>
        <v>3.1895108796726674</v>
      </c>
    </row>
    <row r="31" spans="1:10">
      <c r="A31" s="1" t="s">
        <v>185</v>
      </c>
      <c r="B31" s="1" t="s">
        <v>59</v>
      </c>
      <c r="C31" s="1" t="s">
        <v>60</v>
      </c>
      <c r="D31" s="1" t="s">
        <v>225</v>
      </c>
      <c r="E31" s="2">
        <v>1</v>
      </c>
      <c r="F31" s="2">
        <v>107.54</v>
      </c>
      <c r="G31" s="7">
        <f t="shared" si="0"/>
        <v>107.54</v>
      </c>
      <c r="H31" s="2">
        <v>110.97</v>
      </c>
      <c r="I31" s="7">
        <f t="shared" si="1"/>
        <v>110.97</v>
      </c>
      <c r="J31" s="8">
        <f t="shared" si="2"/>
        <v>3.1895108796726674</v>
      </c>
    </row>
    <row r="32" spans="1:10">
      <c r="A32" s="1" t="s">
        <v>185</v>
      </c>
      <c r="B32" s="1" t="s">
        <v>61</v>
      </c>
      <c r="C32" s="1" t="s">
        <v>62</v>
      </c>
      <c r="D32" s="1" t="s">
        <v>226</v>
      </c>
      <c r="E32" s="2">
        <v>1</v>
      </c>
      <c r="F32" s="2">
        <v>160.06</v>
      </c>
      <c r="G32" s="7">
        <f t="shared" si="0"/>
        <v>160.06</v>
      </c>
      <c r="H32" s="2">
        <v>166.1</v>
      </c>
      <c r="I32" s="7">
        <f t="shared" si="1"/>
        <v>166.1</v>
      </c>
      <c r="J32" s="8">
        <f t="shared" si="2"/>
        <v>3.7735849056603712</v>
      </c>
    </row>
    <row r="33" spans="1:10">
      <c r="A33" s="1" t="s">
        <v>185</v>
      </c>
      <c r="B33" s="1" t="s">
        <v>63</v>
      </c>
      <c r="C33" s="1" t="s">
        <v>64</v>
      </c>
      <c r="D33" s="1" t="s">
        <v>227</v>
      </c>
      <c r="E33" s="2">
        <v>1</v>
      </c>
      <c r="F33" s="2">
        <v>160.06</v>
      </c>
      <c r="G33" s="7">
        <f t="shared" si="0"/>
        <v>160.06</v>
      </c>
      <c r="H33" s="2">
        <v>166.1</v>
      </c>
      <c r="I33" s="7">
        <f t="shared" si="1"/>
        <v>166.1</v>
      </c>
      <c r="J33" s="8">
        <f t="shared" si="2"/>
        <v>3.7735849056603712</v>
      </c>
    </row>
    <row r="34" spans="1:10">
      <c r="A34" s="1" t="s">
        <v>185</v>
      </c>
      <c r="B34" s="1" t="s">
        <v>65</v>
      </c>
      <c r="C34" s="1" t="s">
        <v>66</v>
      </c>
      <c r="D34" s="1" t="s">
        <v>228</v>
      </c>
      <c r="E34" s="2">
        <v>1</v>
      </c>
      <c r="F34" s="2">
        <v>160.06</v>
      </c>
      <c r="G34" s="7">
        <f t="shared" si="0"/>
        <v>160.06</v>
      </c>
      <c r="H34" s="2">
        <v>166.1</v>
      </c>
      <c r="I34" s="7">
        <f t="shared" si="1"/>
        <v>166.1</v>
      </c>
      <c r="J34" s="8">
        <f t="shared" si="2"/>
        <v>3.7735849056603712</v>
      </c>
    </row>
    <row r="35" spans="1:10">
      <c r="A35" s="1" t="s">
        <v>185</v>
      </c>
      <c r="B35" s="1" t="s">
        <v>67</v>
      </c>
      <c r="C35" s="1" t="s">
        <v>68</v>
      </c>
      <c r="D35" s="1" t="s">
        <v>229</v>
      </c>
      <c r="E35" s="2">
        <v>1</v>
      </c>
      <c r="F35" s="2">
        <v>103.48</v>
      </c>
      <c r="G35" s="7">
        <f t="shared" si="0"/>
        <v>103.48</v>
      </c>
      <c r="H35" s="2">
        <v>110.97</v>
      </c>
      <c r="I35" s="7">
        <f t="shared" si="1"/>
        <v>110.97</v>
      </c>
      <c r="J35" s="8">
        <f t="shared" si="2"/>
        <v>7.2381136451488146</v>
      </c>
    </row>
    <row r="36" spans="1:10">
      <c r="A36" s="1" t="s">
        <v>185</v>
      </c>
      <c r="B36" s="1" t="s">
        <v>69</v>
      </c>
      <c r="C36" s="1" t="s">
        <v>70</v>
      </c>
      <c r="D36" s="1" t="s">
        <v>230</v>
      </c>
      <c r="E36" s="2">
        <v>1</v>
      </c>
      <c r="F36" s="2">
        <v>103.48</v>
      </c>
      <c r="G36" s="7">
        <f t="shared" si="0"/>
        <v>103.48</v>
      </c>
      <c r="H36" s="2">
        <v>110.97</v>
      </c>
      <c r="I36" s="7">
        <f t="shared" si="1"/>
        <v>110.97</v>
      </c>
      <c r="J36" s="8">
        <f t="shared" si="2"/>
        <v>7.2381136451488146</v>
      </c>
    </row>
    <row r="37" spans="1:10">
      <c r="A37" s="1" t="s">
        <v>185</v>
      </c>
      <c r="B37" s="1" t="s">
        <v>71</v>
      </c>
      <c r="C37" s="1" t="s">
        <v>72</v>
      </c>
      <c r="D37" s="1" t="s">
        <v>231</v>
      </c>
      <c r="E37" s="2">
        <v>1</v>
      </c>
      <c r="F37" s="2">
        <v>103.48</v>
      </c>
      <c r="G37" s="7">
        <f t="shared" si="0"/>
        <v>103.48</v>
      </c>
      <c r="H37" s="2">
        <v>110.97</v>
      </c>
      <c r="I37" s="7">
        <f t="shared" si="1"/>
        <v>110.97</v>
      </c>
      <c r="J37" s="8">
        <f t="shared" si="2"/>
        <v>7.2381136451488146</v>
      </c>
    </row>
    <row r="38" spans="1:10">
      <c r="A38" s="1" t="s">
        <v>185</v>
      </c>
      <c r="B38" s="1" t="s">
        <v>73</v>
      </c>
      <c r="C38" s="1" t="s">
        <v>74</v>
      </c>
      <c r="D38" s="1" t="s">
        <v>232</v>
      </c>
      <c r="E38" s="2">
        <v>6</v>
      </c>
      <c r="F38" s="2">
        <v>65.489999999999995</v>
      </c>
      <c r="G38" s="7">
        <f t="shared" si="0"/>
        <v>392.93999999999994</v>
      </c>
      <c r="H38" s="2">
        <v>67.91</v>
      </c>
      <c r="I38" s="7">
        <f t="shared" si="1"/>
        <v>407.46</v>
      </c>
      <c r="J38" s="8">
        <f t="shared" si="2"/>
        <v>3.6952206443732081</v>
      </c>
    </row>
    <row r="39" spans="1:10">
      <c r="A39" s="1" t="s">
        <v>185</v>
      </c>
      <c r="B39" s="1" t="s">
        <v>75</v>
      </c>
      <c r="C39" s="1" t="s">
        <v>76</v>
      </c>
      <c r="D39" s="1" t="s">
        <v>233</v>
      </c>
      <c r="E39" s="2">
        <v>1</v>
      </c>
      <c r="F39" s="2">
        <v>129.38</v>
      </c>
      <c r="G39" s="7">
        <f t="shared" si="0"/>
        <v>129.38</v>
      </c>
      <c r="H39" s="2">
        <v>133.63999999999999</v>
      </c>
      <c r="I39" s="7">
        <f t="shared" si="1"/>
        <v>133.63999999999999</v>
      </c>
      <c r="J39" s="8">
        <f t="shared" si="2"/>
        <v>3.2926263719276392</v>
      </c>
    </row>
    <row r="40" spans="1:10">
      <c r="A40" s="1" t="s">
        <v>185</v>
      </c>
      <c r="B40" s="1" t="s">
        <v>77</v>
      </c>
      <c r="C40" s="1" t="s">
        <v>78</v>
      </c>
      <c r="D40" s="1" t="s">
        <v>234</v>
      </c>
      <c r="E40" s="2">
        <v>6</v>
      </c>
      <c r="F40" s="2">
        <v>65.489999999999995</v>
      </c>
      <c r="G40" s="7">
        <f t="shared" si="0"/>
        <v>392.93999999999994</v>
      </c>
      <c r="H40" s="2">
        <v>67.91</v>
      </c>
      <c r="I40" s="7">
        <f t="shared" si="1"/>
        <v>407.46</v>
      </c>
      <c r="J40" s="8">
        <f t="shared" si="2"/>
        <v>3.6952206443732081</v>
      </c>
    </row>
    <row r="41" spans="1:10">
      <c r="A41" s="1" t="s">
        <v>185</v>
      </c>
      <c r="B41" s="1" t="s">
        <v>79</v>
      </c>
      <c r="C41" s="1" t="s">
        <v>80</v>
      </c>
      <c r="D41" s="1" t="s">
        <v>235</v>
      </c>
      <c r="E41" s="2">
        <v>1</v>
      </c>
      <c r="F41" s="2">
        <v>103.48</v>
      </c>
      <c r="G41" s="7">
        <f t="shared" si="0"/>
        <v>103.48</v>
      </c>
      <c r="H41" s="2">
        <v>106.91</v>
      </c>
      <c r="I41" s="7">
        <f t="shared" si="1"/>
        <v>106.91</v>
      </c>
      <c r="J41" s="8">
        <f t="shared" si="2"/>
        <v>3.3146501739466459</v>
      </c>
    </row>
    <row r="42" spans="1:10">
      <c r="A42" s="1" t="s">
        <v>185</v>
      </c>
      <c r="B42" s="1" t="s">
        <v>81</v>
      </c>
      <c r="C42" s="1" t="s">
        <v>82</v>
      </c>
      <c r="D42" s="1" t="s">
        <v>236</v>
      </c>
      <c r="E42" s="2">
        <v>1</v>
      </c>
      <c r="F42" s="2">
        <v>107.54</v>
      </c>
      <c r="G42" s="7">
        <f t="shared" si="0"/>
        <v>107.54</v>
      </c>
      <c r="H42" s="2">
        <v>110.97</v>
      </c>
      <c r="I42" s="7">
        <f t="shared" si="1"/>
        <v>110.97</v>
      </c>
      <c r="J42" s="8">
        <f t="shared" si="2"/>
        <v>3.1895108796726674</v>
      </c>
    </row>
    <row r="43" spans="1:10">
      <c r="A43" s="1" t="s">
        <v>185</v>
      </c>
      <c r="B43" s="1" t="s">
        <v>83</v>
      </c>
      <c r="C43" s="1" t="s">
        <v>84</v>
      </c>
      <c r="D43" s="1" t="s">
        <v>237</v>
      </c>
      <c r="E43" s="2">
        <v>1</v>
      </c>
      <c r="F43" s="2">
        <v>107.54</v>
      </c>
      <c r="G43" s="7">
        <f t="shared" si="0"/>
        <v>107.54</v>
      </c>
      <c r="H43" s="2">
        <v>110.97</v>
      </c>
      <c r="I43" s="7">
        <f t="shared" si="1"/>
        <v>110.97</v>
      </c>
      <c r="J43" s="8">
        <f t="shared" si="2"/>
        <v>3.1895108796726674</v>
      </c>
    </row>
    <row r="44" spans="1:10">
      <c r="A44" s="1" t="s">
        <v>186</v>
      </c>
      <c r="B44" s="1" t="s">
        <v>85</v>
      </c>
      <c r="C44" s="1" t="s">
        <v>86</v>
      </c>
      <c r="D44" s="1" t="s">
        <v>238</v>
      </c>
      <c r="E44" s="2">
        <v>24</v>
      </c>
      <c r="F44" s="2">
        <v>56.06</v>
      </c>
      <c r="G44" s="7">
        <f t="shared" si="0"/>
        <v>1345.44</v>
      </c>
      <c r="H44" s="2">
        <v>57.72</v>
      </c>
      <c r="I44" s="7">
        <f t="shared" si="1"/>
        <v>1385.28</v>
      </c>
      <c r="J44" s="8">
        <f t="shared" si="2"/>
        <v>2.9611130931145198</v>
      </c>
    </row>
    <row r="45" spans="1:10">
      <c r="A45" s="1" t="s">
        <v>186</v>
      </c>
      <c r="B45" s="1" t="s">
        <v>87</v>
      </c>
      <c r="C45" s="1" t="s">
        <v>88</v>
      </c>
      <c r="D45" s="1" t="s">
        <v>239</v>
      </c>
      <c r="E45" s="2">
        <v>24</v>
      </c>
      <c r="F45" s="2">
        <v>56.06</v>
      </c>
      <c r="G45" s="7">
        <f t="shared" si="0"/>
        <v>1345.44</v>
      </c>
      <c r="H45" s="2">
        <v>57.72</v>
      </c>
      <c r="I45" s="7">
        <f t="shared" si="1"/>
        <v>1385.28</v>
      </c>
      <c r="J45" s="8">
        <f t="shared" si="2"/>
        <v>2.9611130931145198</v>
      </c>
    </row>
    <row r="46" spans="1:10">
      <c r="A46" s="1" t="s">
        <v>186</v>
      </c>
      <c r="B46" s="1" t="s">
        <v>89</v>
      </c>
      <c r="C46" s="1" t="s">
        <v>90</v>
      </c>
      <c r="D46" s="1" t="s">
        <v>240</v>
      </c>
      <c r="E46" s="2">
        <v>24</v>
      </c>
      <c r="F46" s="2">
        <v>56.06</v>
      </c>
      <c r="G46" s="7">
        <f t="shared" si="0"/>
        <v>1345.44</v>
      </c>
      <c r="H46" s="2">
        <v>57.72</v>
      </c>
      <c r="I46" s="7">
        <f t="shared" si="1"/>
        <v>1385.28</v>
      </c>
      <c r="J46" s="8">
        <f t="shared" si="2"/>
        <v>2.9611130931145198</v>
      </c>
    </row>
    <row r="47" spans="1:10">
      <c r="A47" s="1" t="s">
        <v>186</v>
      </c>
      <c r="B47" s="1" t="s">
        <v>91</v>
      </c>
      <c r="C47" s="1" t="s">
        <v>92</v>
      </c>
      <c r="D47" s="1" t="s">
        <v>241</v>
      </c>
      <c r="E47" s="2">
        <v>24</v>
      </c>
      <c r="F47" s="2">
        <v>56.06</v>
      </c>
      <c r="G47" s="7">
        <f t="shared" si="0"/>
        <v>1345.44</v>
      </c>
      <c r="H47" s="2">
        <v>57.72</v>
      </c>
      <c r="I47" s="7">
        <f t="shared" si="1"/>
        <v>1385.28</v>
      </c>
      <c r="J47" s="8">
        <f t="shared" si="2"/>
        <v>2.9611130931145198</v>
      </c>
    </row>
    <row r="48" spans="1:10">
      <c r="A48" s="1" t="s">
        <v>186</v>
      </c>
      <c r="B48" s="1" t="s">
        <v>93</v>
      </c>
      <c r="C48" s="1" t="s">
        <v>94</v>
      </c>
      <c r="D48" s="1" t="s">
        <v>242</v>
      </c>
      <c r="E48" s="2">
        <v>24</v>
      </c>
      <c r="F48" s="2">
        <v>56.06</v>
      </c>
      <c r="G48" s="7">
        <f t="shared" si="0"/>
        <v>1345.44</v>
      </c>
      <c r="H48" s="2">
        <v>57.72</v>
      </c>
      <c r="I48" s="7">
        <f t="shared" si="1"/>
        <v>1385.28</v>
      </c>
      <c r="J48" s="8">
        <f t="shared" si="2"/>
        <v>2.9611130931145198</v>
      </c>
    </row>
    <row r="49" spans="1:10">
      <c r="A49" s="1" t="s">
        <v>186</v>
      </c>
      <c r="B49" s="1" t="s">
        <v>95</v>
      </c>
      <c r="C49" s="1" t="s">
        <v>96</v>
      </c>
      <c r="D49" s="1" t="s">
        <v>243</v>
      </c>
      <c r="E49" s="2">
        <v>24</v>
      </c>
      <c r="F49" s="2">
        <v>56.06</v>
      </c>
      <c r="G49" s="7">
        <f t="shared" si="0"/>
        <v>1345.44</v>
      </c>
      <c r="H49" s="2">
        <v>57.72</v>
      </c>
      <c r="I49" s="7">
        <f t="shared" si="1"/>
        <v>1385.28</v>
      </c>
      <c r="J49" s="8">
        <f t="shared" si="2"/>
        <v>2.9611130931145198</v>
      </c>
    </row>
    <row r="50" spans="1:10">
      <c r="A50" s="1" t="s">
        <v>186</v>
      </c>
      <c r="B50" s="1" t="s">
        <v>97</v>
      </c>
      <c r="C50" s="1" t="s">
        <v>98</v>
      </c>
      <c r="D50" s="1" t="s">
        <v>244</v>
      </c>
      <c r="E50" s="2">
        <v>24</v>
      </c>
      <c r="F50" s="2">
        <v>56.06</v>
      </c>
      <c r="G50" s="7">
        <f t="shared" si="0"/>
        <v>1345.44</v>
      </c>
      <c r="H50" s="2">
        <v>57.72</v>
      </c>
      <c r="I50" s="7">
        <f t="shared" si="1"/>
        <v>1385.28</v>
      </c>
      <c r="J50" s="8">
        <f t="shared" si="2"/>
        <v>2.9611130931145198</v>
      </c>
    </row>
    <row r="51" spans="1:10">
      <c r="A51" s="1" t="s">
        <v>186</v>
      </c>
      <c r="B51" s="1" t="s">
        <v>99</v>
      </c>
      <c r="C51" s="1" t="s">
        <v>100</v>
      </c>
      <c r="D51" s="1" t="s">
        <v>245</v>
      </c>
      <c r="E51" s="2">
        <v>24</v>
      </c>
      <c r="F51" s="2">
        <v>56.06</v>
      </c>
      <c r="G51" s="7">
        <f t="shared" si="0"/>
        <v>1345.44</v>
      </c>
      <c r="H51" s="2">
        <v>57.72</v>
      </c>
      <c r="I51" s="7">
        <f t="shared" si="1"/>
        <v>1385.28</v>
      </c>
      <c r="J51" s="8">
        <f t="shared" si="2"/>
        <v>2.9611130931145198</v>
      </c>
    </row>
    <row r="52" spans="1:10">
      <c r="A52" s="1" t="s">
        <v>185</v>
      </c>
      <c r="B52" s="1" t="s">
        <v>101</v>
      </c>
      <c r="C52" s="1" t="s">
        <v>102</v>
      </c>
      <c r="D52" s="1" t="s">
        <v>246</v>
      </c>
      <c r="E52" s="2">
        <v>16</v>
      </c>
      <c r="F52" s="2">
        <v>125.01</v>
      </c>
      <c r="G52" s="7">
        <f t="shared" si="0"/>
        <v>2000.16</v>
      </c>
      <c r="H52" s="2">
        <v>127.61</v>
      </c>
      <c r="I52" s="7">
        <f t="shared" si="1"/>
        <v>2041.76</v>
      </c>
      <c r="J52" s="8">
        <f t="shared" si="2"/>
        <v>2.0798336133109245</v>
      </c>
    </row>
    <row r="53" spans="1:10">
      <c r="A53" s="1" t="s">
        <v>185</v>
      </c>
      <c r="B53" s="1" t="s">
        <v>103</v>
      </c>
      <c r="C53" s="1" t="s">
        <v>104</v>
      </c>
      <c r="D53" s="1" t="s">
        <v>247</v>
      </c>
      <c r="E53" s="2">
        <v>16</v>
      </c>
      <c r="F53" s="2">
        <v>125.01</v>
      </c>
      <c r="G53" s="7">
        <f t="shared" si="0"/>
        <v>2000.16</v>
      </c>
      <c r="H53" s="2">
        <v>127.61</v>
      </c>
      <c r="I53" s="7">
        <f t="shared" si="1"/>
        <v>2041.76</v>
      </c>
      <c r="J53" s="8">
        <f t="shared" si="2"/>
        <v>2.0798336133109245</v>
      </c>
    </row>
    <row r="54" spans="1:10">
      <c r="A54" s="1" t="s">
        <v>185</v>
      </c>
      <c r="B54" s="1" t="s">
        <v>105</v>
      </c>
      <c r="C54" s="1" t="s">
        <v>106</v>
      </c>
      <c r="D54" s="1" t="s">
        <v>248</v>
      </c>
      <c r="E54" s="2">
        <v>16</v>
      </c>
      <c r="F54" s="2">
        <v>125.01</v>
      </c>
      <c r="G54" s="7">
        <f t="shared" si="0"/>
        <v>2000.16</v>
      </c>
      <c r="H54" s="2">
        <v>127.61</v>
      </c>
      <c r="I54" s="7">
        <f t="shared" si="1"/>
        <v>2041.76</v>
      </c>
      <c r="J54" s="8">
        <f t="shared" si="2"/>
        <v>2.0798336133109245</v>
      </c>
    </row>
    <row r="55" spans="1:10">
      <c r="A55" s="1" t="s">
        <v>185</v>
      </c>
      <c r="B55" s="1" t="s">
        <v>107</v>
      </c>
      <c r="C55" s="1" t="s">
        <v>108</v>
      </c>
      <c r="D55" s="1" t="s">
        <v>249</v>
      </c>
      <c r="E55" s="2">
        <v>16</v>
      </c>
      <c r="F55" s="2">
        <v>125.01</v>
      </c>
      <c r="G55" s="7">
        <f t="shared" si="0"/>
        <v>2000.16</v>
      </c>
      <c r="H55" s="2">
        <v>127.61</v>
      </c>
      <c r="I55" s="7">
        <f t="shared" si="1"/>
        <v>2041.76</v>
      </c>
      <c r="J55" s="8">
        <f t="shared" si="2"/>
        <v>2.0798336133109245</v>
      </c>
    </row>
    <row r="56" spans="1:10">
      <c r="A56" s="1" t="s">
        <v>185</v>
      </c>
      <c r="B56" s="1" t="s">
        <v>109</v>
      </c>
      <c r="C56" s="1" t="s">
        <v>110</v>
      </c>
      <c r="D56" s="1" t="s">
        <v>250</v>
      </c>
      <c r="E56" s="2">
        <v>16</v>
      </c>
      <c r="F56" s="2">
        <v>125.01</v>
      </c>
      <c r="G56" s="7">
        <f t="shared" si="0"/>
        <v>2000.16</v>
      </c>
      <c r="H56" s="2">
        <v>127.61</v>
      </c>
      <c r="I56" s="7">
        <f t="shared" si="1"/>
        <v>2041.76</v>
      </c>
      <c r="J56" s="8">
        <f t="shared" si="2"/>
        <v>2.0798336133109245</v>
      </c>
    </row>
    <row r="57" spans="1:10">
      <c r="A57" s="1" t="s">
        <v>185</v>
      </c>
      <c r="B57" s="1" t="s">
        <v>111</v>
      </c>
      <c r="C57" s="1" t="s">
        <v>112</v>
      </c>
      <c r="D57" s="1" t="s">
        <v>251</v>
      </c>
      <c r="E57" s="2">
        <v>16</v>
      </c>
      <c r="F57" s="2">
        <v>125.01</v>
      </c>
      <c r="G57" s="7">
        <f t="shared" si="0"/>
        <v>2000.16</v>
      </c>
      <c r="H57" s="2">
        <v>127.61</v>
      </c>
      <c r="I57" s="7">
        <f t="shared" si="1"/>
        <v>2041.76</v>
      </c>
      <c r="J57" s="8">
        <f t="shared" si="2"/>
        <v>2.0798336133109245</v>
      </c>
    </row>
    <row r="58" spans="1:10">
      <c r="A58" s="1" t="s">
        <v>185</v>
      </c>
      <c r="B58" s="1" t="s">
        <v>113</v>
      </c>
      <c r="C58" s="1" t="s">
        <v>114</v>
      </c>
      <c r="D58" s="1" t="s">
        <v>252</v>
      </c>
      <c r="E58" s="2">
        <v>16</v>
      </c>
      <c r="F58" s="2">
        <v>125.01</v>
      </c>
      <c r="G58" s="7">
        <f t="shared" si="0"/>
        <v>2000.16</v>
      </c>
      <c r="H58" s="2">
        <v>127.61</v>
      </c>
      <c r="I58" s="7">
        <f t="shared" si="1"/>
        <v>2041.76</v>
      </c>
      <c r="J58" s="8">
        <f t="shared" si="2"/>
        <v>2.0798336133109245</v>
      </c>
    </row>
    <row r="59" spans="1:10">
      <c r="A59" s="1" t="s">
        <v>185</v>
      </c>
      <c r="B59" s="1" t="s">
        <v>115</v>
      </c>
      <c r="C59" s="1" t="s">
        <v>116</v>
      </c>
      <c r="D59" s="1" t="s">
        <v>253</v>
      </c>
      <c r="E59" s="2">
        <v>16</v>
      </c>
      <c r="F59" s="2">
        <v>125.01</v>
      </c>
      <c r="G59" s="7">
        <f t="shared" si="0"/>
        <v>2000.16</v>
      </c>
      <c r="H59" s="2">
        <v>127.61</v>
      </c>
      <c r="I59" s="7">
        <f t="shared" si="1"/>
        <v>2041.76</v>
      </c>
      <c r="J59" s="8">
        <f t="shared" si="2"/>
        <v>2.0798336133109245</v>
      </c>
    </row>
    <row r="60" spans="1:10">
      <c r="A60" s="1" t="s">
        <v>185</v>
      </c>
      <c r="B60" s="1" t="s">
        <v>117</v>
      </c>
      <c r="C60" s="1" t="s">
        <v>118</v>
      </c>
      <c r="D60" s="1" t="s">
        <v>254</v>
      </c>
      <c r="E60" s="2">
        <v>1</v>
      </c>
      <c r="F60" s="2">
        <v>311.69</v>
      </c>
      <c r="G60" s="7">
        <f t="shared" si="0"/>
        <v>311.69</v>
      </c>
      <c r="H60" s="2">
        <v>321.14999999999998</v>
      </c>
      <c r="I60" s="7">
        <f t="shared" si="1"/>
        <v>321.14999999999998</v>
      </c>
      <c r="J60" s="8">
        <f t="shared" si="2"/>
        <v>3.0350668933876506</v>
      </c>
    </row>
    <row r="61" spans="1:10">
      <c r="A61" s="1" t="s">
        <v>185</v>
      </c>
      <c r="B61" s="1" t="s">
        <v>119</v>
      </c>
      <c r="C61" s="1" t="s">
        <v>120</v>
      </c>
      <c r="D61" s="1" t="s">
        <v>255</v>
      </c>
      <c r="E61" s="2">
        <v>1</v>
      </c>
      <c r="F61" s="2">
        <v>311.69</v>
      </c>
      <c r="G61" s="7">
        <f t="shared" si="0"/>
        <v>311.69</v>
      </c>
      <c r="H61" s="2">
        <v>321.14999999999998</v>
      </c>
      <c r="I61" s="7">
        <f t="shared" si="1"/>
        <v>321.14999999999998</v>
      </c>
      <c r="J61" s="8">
        <f t="shared" si="2"/>
        <v>3.0350668933876506</v>
      </c>
    </row>
    <row r="62" spans="1:10">
      <c r="A62" s="1" t="s">
        <v>185</v>
      </c>
      <c r="B62" s="1" t="s">
        <v>121</v>
      </c>
      <c r="C62" s="1" t="s">
        <v>122</v>
      </c>
      <c r="D62" s="1" t="s">
        <v>256</v>
      </c>
      <c r="E62" s="2">
        <v>1</v>
      </c>
      <c r="F62" s="2">
        <v>311.69</v>
      </c>
      <c r="G62" s="7">
        <f t="shared" si="0"/>
        <v>311.69</v>
      </c>
      <c r="H62" s="2">
        <v>321.14999999999998</v>
      </c>
      <c r="I62" s="7">
        <f t="shared" si="1"/>
        <v>321.14999999999998</v>
      </c>
      <c r="J62" s="8">
        <f t="shared" si="2"/>
        <v>3.0350668933876506</v>
      </c>
    </row>
    <row r="63" spans="1:10">
      <c r="A63" s="1" t="s">
        <v>185</v>
      </c>
      <c r="B63" s="1" t="s">
        <v>123</v>
      </c>
      <c r="C63" s="1" t="s">
        <v>124</v>
      </c>
      <c r="D63" s="1" t="s">
        <v>257</v>
      </c>
      <c r="E63" s="2">
        <v>1</v>
      </c>
      <c r="F63" s="2">
        <v>311.69</v>
      </c>
      <c r="G63" s="7">
        <f t="shared" si="0"/>
        <v>311.69</v>
      </c>
      <c r="H63" s="2">
        <v>321.14999999999998</v>
      </c>
      <c r="I63" s="7">
        <f t="shared" si="1"/>
        <v>321.14999999999998</v>
      </c>
      <c r="J63" s="8">
        <f t="shared" si="2"/>
        <v>3.0350668933876506</v>
      </c>
    </row>
    <row r="64" spans="1:10">
      <c r="A64" s="1" t="s">
        <v>186</v>
      </c>
      <c r="B64" s="1" t="s">
        <v>125</v>
      </c>
      <c r="C64" s="1" t="s">
        <v>126</v>
      </c>
      <c r="D64" s="1" t="s">
        <v>258</v>
      </c>
      <c r="E64" s="2">
        <v>12</v>
      </c>
      <c r="F64" s="2">
        <v>125.01</v>
      </c>
      <c r="G64" s="7">
        <f t="shared" si="0"/>
        <v>1500.1200000000001</v>
      </c>
      <c r="H64" s="2">
        <v>128.44</v>
      </c>
      <c r="I64" s="7">
        <f t="shared" si="1"/>
        <v>1541.28</v>
      </c>
      <c r="J64" s="8">
        <f t="shared" si="2"/>
        <v>2.7437804975601807</v>
      </c>
    </row>
    <row r="65" spans="1:10">
      <c r="A65" s="1" t="s">
        <v>186</v>
      </c>
      <c r="B65" s="1" t="s">
        <v>127</v>
      </c>
      <c r="C65" s="1" t="s">
        <v>128</v>
      </c>
      <c r="D65" s="1" t="s">
        <v>259</v>
      </c>
      <c r="E65" s="2">
        <v>12</v>
      </c>
      <c r="F65" s="2">
        <v>125.01</v>
      </c>
      <c r="G65" s="7">
        <f t="shared" si="0"/>
        <v>1500.1200000000001</v>
      </c>
      <c r="H65" s="2">
        <v>128.44</v>
      </c>
      <c r="I65" s="7">
        <f t="shared" si="1"/>
        <v>1541.28</v>
      </c>
      <c r="J65" s="8">
        <f t="shared" si="2"/>
        <v>2.7437804975601807</v>
      </c>
    </row>
    <row r="66" spans="1:10">
      <c r="A66" s="1" t="s">
        <v>186</v>
      </c>
      <c r="B66" s="1" t="s">
        <v>129</v>
      </c>
      <c r="C66" s="1" t="s">
        <v>130</v>
      </c>
      <c r="D66" s="1" t="s">
        <v>260</v>
      </c>
      <c r="E66" s="2">
        <v>12</v>
      </c>
      <c r="F66" s="2">
        <v>125.01</v>
      </c>
      <c r="G66" s="7">
        <f t="shared" si="0"/>
        <v>1500.1200000000001</v>
      </c>
      <c r="H66" s="2">
        <v>128.44</v>
      </c>
      <c r="I66" s="7">
        <f t="shared" si="1"/>
        <v>1541.28</v>
      </c>
      <c r="J66" s="8">
        <f t="shared" si="2"/>
        <v>2.7437804975601807</v>
      </c>
    </row>
    <row r="67" spans="1:10">
      <c r="A67" s="1" t="s">
        <v>186</v>
      </c>
      <c r="B67" s="1" t="s">
        <v>131</v>
      </c>
      <c r="C67" s="1" t="s">
        <v>132</v>
      </c>
      <c r="D67" s="1" t="s">
        <v>261</v>
      </c>
      <c r="E67" s="2">
        <v>12</v>
      </c>
      <c r="F67" s="2">
        <v>125.01</v>
      </c>
      <c r="G67" s="7">
        <f t="shared" ref="G67:G93" si="3">F67*E67</f>
        <v>1500.1200000000001</v>
      </c>
      <c r="H67" s="2">
        <v>128.44</v>
      </c>
      <c r="I67" s="7">
        <f t="shared" ref="I67:I93" si="4">H67*E67</f>
        <v>1541.28</v>
      </c>
      <c r="J67" s="8">
        <f t="shared" ref="J67:J93" si="5">I67*100/G67-100</f>
        <v>2.7437804975601807</v>
      </c>
    </row>
    <row r="68" spans="1:10">
      <c r="A68" s="1" t="s">
        <v>186</v>
      </c>
      <c r="B68" s="1" t="s">
        <v>133</v>
      </c>
      <c r="C68" s="1" t="s">
        <v>134</v>
      </c>
      <c r="D68" s="1" t="s">
        <v>262</v>
      </c>
      <c r="E68" s="2">
        <v>12</v>
      </c>
      <c r="F68" s="2">
        <v>125.01</v>
      </c>
      <c r="G68" s="7">
        <f t="shared" si="3"/>
        <v>1500.1200000000001</v>
      </c>
      <c r="H68" s="2">
        <v>128.44</v>
      </c>
      <c r="I68" s="7">
        <f t="shared" si="4"/>
        <v>1541.28</v>
      </c>
      <c r="J68" s="8">
        <f t="shared" si="5"/>
        <v>2.7437804975601807</v>
      </c>
    </row>
    <row r="69" spans="1:10">
      <c r="A69" s="1" t="s">
        <v>186</v>
      </c>
      <c r="B69" s="1" t="s">
        <v>135</v>
      </c>
      <c r="C69" s="1" t="s">
        <v>136</v>
      </c>
      <c r="D69" s="1" t="s">
        <v>263</v>
      </c>
      <c r="E69" s="2">
        <v>12</v>
      </c>
      <c r="F69" s="2">
        <v>125.01</v>
      </c>
      <c r="G69" s="7">
        <f t="shared" si="3"/>
        <v>1500.1200000000001</v>
      </c>
      <c r="H69" s="2">
        <v>128.44</v>
      </c>
      <c r="I69" s="7">
        <f t="shared" si="4"/>
        <v>1541.28</v>
      </c>
      <c r="J69" s="8">
        <f t="shared" si="5"/>
        <v>2.7437804975601807</v>
      </c>
    </row>
    <row r="70" spans="1:10">
      <c r="A70" s="1" t="s">
        <v>186</v>
      </c>
      <c r="B70" s="1" t="s">
        <v>137</v>
      </c>
      <c r="C70" s="1" t="s">
        <v>138</v>
      </c>
      <c r="D70" s="1" t="s">
        <v>264</v>
      </c>
      <c r="E70" s="2">
        <v>16</v>
      </c>
      <c r="F70" s="2">
        <v>103.27</v>
      </c>
      <c r="G70" s="7">
        <f t="shared" si="3"/>
        <v>1652.32</v>
      </c>
      <c r="H70" s="2">
        <v>106.7</v>
      </c>
      <c r="I70" s="7">
        <f t="shared" si="4"/>
        <v>1707.2</v>
      </c>
      <c r="J70" s="8">
        <f t="shared" si="5"/>
        <v>3.3213905296794906</v>
      </c>
    </row>
    <row r="71" spans="1:10">
      <c r="A71" s="1" t="s">
        <v>186</v>
      </c>
      <c r="B71" s="1" t="s">
        <v>139</v>
      </c>
      <c r="C71" s="1" t="s">
        <v>140</v>
      </c>
      <c r="D71" s="1" t="s">
        <v>265</v>
      </c>
      <c r="E71" s="2">
        <v>16</v>
      </c>
      <c r="F71" s="2">
        <v>103.27</v>
      </c>
      <c r="G71" s="7">
        <f t="shared" si="3"/>
        <v>1652.32</v>
      </c>
      <c r="H71" s="2">
        <v>106.7</v>
      </c>
      <c r="I71" s="7">
        <f t="shared" si="4"/>
        <v>1707.2</v>
      </c>
      <c r="J71" s="8">
        <f t="shared" si="5"/>
        <v>3.3213905296794906</v>
      </c>
    </row>
    <row r="72" spans="1:10">
      <c r="A72" s="1" t="s">
        <v>186</v>
      </c>
      <c r="B72" s="1" t="s">
        <v>141</v>
      </c>
      <c r="C72" s="1" t="s">
        <v>142</v>
      </c>
      <c r="D72" s="1" t="s">
        <v>266</v>
      </c>
      <c r="E72" s="2">
        <v>16</v>
      </c>
      <c r="F72" s="2">
        <v>103.27</v>
      </c>
      <c r="G72" s="7">
        <f t="shared" si="3"/>
        <v>1652.32</v>
      </c>
      <c r="H72" s="2">
        <v>106.7</v>
      </c>
      <c r="I72" s="7">
        <f t="shared" si="4"/>
        <v>1707.2</v>
      </c>
      <c r="J72" s="8">
        <f t="shared" si="5"/>
        <v>3.3213905296794906</v>
      </c>
    </row>
    <row r="73" spans="1:10">
      <c r="A73" s="1" t="s">
        <v>186</v>
      </c>
      <c r="B73" s="1" t="s">
        <v>143</v>
      </c>
      <c r="C73" s="1" t="s">
        <v>144</v>
      </c>
      <c r="D73" s="1" t="s">
        <v>267</v>
      </c>
      <c r="E73" s="2">
        <v>16</v>
      </c>
      <c r="F73" s="2">
        <v>103.27</v>
      </c>
      <c r="G73" s="7">
        <f t="shared" si="3"/>
        <v>1652.32</v>
      </c>
      <c r="H73" s="2">
        <v>106.7</v>
      </c>
      <c r="I73" s="7">
        <f t="shared" si="4"/>
        <v>1707.2</v>
      </c>
      <c r="J73" s="8">
        <f t="shared" si="5"/>
        <v>3.3213905296794906</v>
      </c>
    </row>
    <row r="74" spans="1:10">
      <c r="A74" s="1" t="s">
        <v>186</v>
      </c>
      <c r="B74" s="1" t="s">
        <v>145</v>
      </c>
      <c r="C74" s="1" t="s">
        <v>146</v>
      </c>
      <c r="D74" s="1" t="s">
        <v>268</v>
      </c>
      <c r="E74" s="2">
        <v>16</v>
      </c>
      <c r="F74" s="2">
        <v>103.27</v>
      </c>
      <c r="G74" s="7">
        <f t="shared" si="3"/>
        <v>1652.32</v>
      </c>
      <c r="H74" s="2">
        <v>106.7</v>
      </c>
      <c r="I74" s="7">
        <f t="shared" si="4"/>
        <v>1707.2</v>
      </c>
      <c r="J74" s="8">
        <f t="shared" si="5"/>
        <v>3.3213905296794906</v>
      </c>
    </row>
    <row r="75" spans="1:10">
      <c r="A75" s="1" t="s">
        <v>186</v>
      </c>
      <c r="B75" s="1" t="s">
        <v>147</v>
      </c>
      <c r="C75" s="1" t="s">
        <v>148</v>
      </c>
      <c r="D75" s="1" t="s">
        <v>269</v>
      </c>
      <c r="E75" s="2">
        <v>16</v>
      </c>
      <c r="F75" s="2">
        <v>103.27</v>
      </c>
      <c r="G75" s="7">
        <f t="shared" si="3"/>
        <v>1652.32</v>
      </c>
      <c r="H75" s="2">
        <v>106.7</v>
      </c>
      <c r="I75" s="7">
        <f t="shared" si="4"/>
        <v>1707.2</v>
      </c>
      <c r="J75" s="8">
        <f t="shared" si="5"/>
        <v>3.3213905296794906</v>
      </c>
    </row>
    <row r="76" spans="1:10">
      <c r="A76" s="1" t="s">
        <v>186</v>
      </c>
      <c r="B76" s="1" t="s">
        <v>149</v>
      </c>
      <c r="C76" s="1" t="s">
        <v>150</v>
      </c>
      <c r="D76" s="1" t="s">
        <v>270</v>
      </c>
      <c r="E76" s="2">
        <v>1</v>
      </c>
      <c r="F76" s="2">
        <v>216.2</v>
      </c>
      <c r="G76" s="7">
        <f t="shared" si="3"/>
        <v>216.2</v>
      </c>
      <c r="H76" s="2">
        <v>222.25</v>
      </c>
      <c r="I76" s="7">
        <f t="shared" si="4"/>
        <v>222.25</v>
      </c>
      <c r="J76" s="8">
        <f t="shared" si="5"/>
        <v>2.7983348751156427</v>
      </c>
    </row>
    <row r="77" spans="1:10">
      <c r="A77" s="1" t="s">
        <v>186</v>
      </c>
      <c r="B77" s="1" t="s">
        <v>151</v>
      </c>
      <c r="C77" s="1" t="s">
        <v>152</v>
      </c>
      <c r="D77" s="1" t="s">
        <v>271</v>
      </c>
      <c r="E77" s="2">
        <v>1</v>
      </c>
      <c r="F77" s="2">
        <v>216.2</v>
      </c>
      <c r="G77" s="7">
        <f t="shared" si="3"/>
        <v>216.2</v>
      </c>
      <c r="H77" s="2">
        <v>222.25</v>
      </c>
      <c r="I77" s="7">
        <f t="shared" si="4"/>
        <v>222.25</v>
      </c>
      <c r="J77" s="8">
        <f t="shared" si="5"/>
        <v>2.7983348751156427</v>
      </c>
    </row>
    <row r="78" spans="1:10">
      <c r="A78" s="1" t="s">
        <v>186</v>
      </c>
      <c r="B78" s="1" t="s">
        <v>153</v>
      </c>
      <c r="C78" s="1" t="s">
        <v>154</v>
      </c>
      <c r="D78" s="1" t="s">
        <v>272</v>
      </c>
      <c r="E78" s="2">
        <v>1</v>
      </c>
      <c r="F78" s="2">
        <v>216.2</v>
      </c>
      <c r="G78" s="7">
        <f t="shared" si="3"/>
        <v>216.2</v>
      </c>
      <c r="H78" s="2">
        <v>222.25</v>
      </c>
      <c r="I78" s="7">
        <f t="shared" si="4"/>
        <v>222.25</v>
      </c>
      <c r="J78" s="8">
        <f t="shared" si="5"/>
        <v>2.7983348751156427</v>
      </c>
    </row>
    <row r="79" spans="1:10">
      <c r="A79" s="1" t="s">
        <v>186</v>
      </c>
      <c r="B79" s="1" t="s">
        <v>155</v>
      </c>
      <c r="C79" s="1" t="s">
        <v>156</v>
      </c>
      <c r="D79" s="1" t="s">
        <v>273</v>
      </c>
      <c r="E79" s="2">
        <v>1</v>
      </c>
      <c r="F79" s="2">
        <v>216.2</v>
      </c>
      <c r="G79" s="7">
        <f t="shared" si="3"/>
        <v>216.2</v>
      </c>
      <c r="H79" s="2">
        <v>222.25</v>
      </c>
      <c r="I79" s="7">
        <f t="shared" si="4"/>
        <v>222.25</v>
      </c>
      <c r="J79" s="8">
        <f t="shared" si="5"/>
        <v>2.7983348751156427</v>
      </c>
    </row>
    <row r="80" spans="1:10">
      <c r="A80" s="1" t="s">
        <v>186</v>
      </c>
      <c r="B80" s="1" t="s">
        <v>157</v>
      </c>
      <c r="C80" s="1" t="s">
        <v>158</v>
      </c>
      <c r="D80" s="1" t="s">
        <v>274</v>
      </c>
      <c r="E80" s="2">
        <v>1</v>
      </c>
      <c r="F80" s="2">
        <v>216.2</v>
      </c>
      <c r="G80" s="7">
        <f t="shared" si="3"/>
        <v>216.2</v>
      </c>
      <c r="H80" s="2">
        <v>222.25</v>
      </c>
      <c r="I80" s="7">
        <f t="shared" si="4"/>
        <v>222.25</v>
      </c>
      <c r="J80" s="8">
        <f t="shared" si="5"/>
        <v>2.7983348751156427</v>
      </c>
    </row>
    <row r="81" spans="1:10">
      <c r="A81" s="1" t="s">
        <v>186</v>
      </c>
      <c r="B81" s="1" t="s">
        <v>159</v>
      </c>
      <c r="C81" s="1" t="s">
        <v>160</v>
      </c>
      <c r="D81" s="1" t="s">
        <v>275</v>
      </c>
      <c r="E81" s="2">
        <v>1</v>
      </c>
      <c r="F81" s="2">
        <v>216.2</v>
      </c>
      <c r="G81" s="7">
        <f t="shared" si="3"/>
        <v>216.2</v>
      </c>
      <c r="H81" s="2">
        <v>222.25</v>
      </c>
      <c r="I81" s="7">
        <f t="shared" si="4"/>
        <v>222.25</v>
      </c>
      <c r="J81" s="8">
        <f t="shared" si="5"/>
        <v>2.7983348751156427</v>
      </c>
    </row>
    <row r="82" spans="1:10">
      <c r="A82" s="1" t="s">
        <v>186</v>
      </c>
      <c r="B82" s="1" t="s">
        <v>161</v>
      </c>
      <c r="C82" s="1" t="s">
        <v>162</v>
      </c>
      <c r="D82" s="1" t="s">
        <v>276</v>
      </c>
      <c r="E82" s="2">
        <v>1</v>
      </c>
      <c r="F82" s="2">
        <v>216.2</v>
      </c>
      <c r="G82" s="7">
        <f t="shared" si="3"/>
        <v>216.2</v>
      </c>
      <c r="H82" s="2">
        <v>222.25</v>
      </c>
      <c r="I82" s="7">
        <f t="shared" si="4"/>
        <v>222.25</v>
      </c>
      <c r="J82" s="8">
        <f t="shared" si="5"/>
        <v>2.7983348751156427</v>
      </c>
    </row>
    <row r="83" spans="1:10">
      <c r="A83" s="1" t="s">
        <v>186</v>
      </c>
      <c r="B83" s="1" t="s">
        <v>163</v>
      </c>
      <c r="C83" s="1" t="s">
        <v>164</v>
      </c>
      <c r="D83" s="1" t="s">
        <v>277</v>
      </c>
      <c r="E83" s="2">
        <v>1</v>
      </c>
      <c r="F83" s="2">
        <v>216.2</v>
      </c>
      <c r="G83" s="7">
        <f t="shared" si="3"/>
        <v>216.2</v>
      </c>
      <c r="H83" s="2">
        <v>222.25</v>
      </c>
      <c r="I83" s="7">
        <f t="shared" si="4"/>
        <v>222.25</v>
      </c>
      <c r="J83" s="8">
        <f t="shared" si="5"/>
        <v>2.7983348751156427</v>
      </c>
    </row>
    <row r="84" spans="1:10">
      <c r="A84" s="1" t="s">
        <v>186</v>
      </c>
      <c r="B84" s="1" t="s">
        <v>165</v>
      </c>
      <c r="C84" s="1" t="s">
        <v>166</v>
      </c>
      <c r="D84" s="1" t="s">
        <v>278</v>
      </c>
      <c r="E84" s="2">
        <v>1</v>
      </c>
      <c r="F84" s="2">
        <v>216.2</v>
      </c>
      <c r="G84" s="7">
        <f t="shared" si="3"/>
        <v>216.2</v>
      </c>
      <c r="H84" s="2">
        <v>222.25</v>
      </c>
      <c r="I84" s="7">
        <f t="shared" si="4"/>
        <v>222.25</v>
      </c>
      <c r="J84" s="8">
        <f t="shared" si="5"/>
        <v>2.7983348751156427</v>
      </c>
    </row>
    <row r="85" spans="1:10">
      <c r="A85" s="1" t="s">
        <v>186</v>
      </c>
      <c r="B85" s="1" t="s">
        <v>167</v>
      </c>
      <c r="C85" s="1" t="s">
        <v>168</v>
      </c>
      <c r="D85" s="1" t="s">
        <v>279</v>
      </c>
      <c r="E85" s="2">
        <v>1</v>
      </c>
      <c r="F85" s="2">
        <v>216.2</v>
      </c>
      <c r="G85" s="7">
        <f t="shared" si="3"/>
        <v>216.2</v>
      </c>
      <c r="H85" s="2">
        <v>222.25</v>
      </c>
      <c r="I85" s="7">
        <f t="shared" si="4"/>
        <v>222.25</v>
      </c>
      <c r="J85" s="8">
        <f t="shared" si="5"/>
        <v>2.7983348751156427</v>
      </c>
    </row>
    <row r="86" spans="1:10">
      <c r="A86" s="1" t="s">
        <v>186</v>
      </c>
      <c r="B86" s="1" t="s">
        <v>169</v>
      </c>
      <c r="C86" s="1" t="s">
        <v>170</v>
      </c>
      <c r="D86" s="1" t="s">
        <v>280</v>
      </c>
      <c r="E86" s="2">
        <v>1</v>
      </c>
      <c r="F86" s="2">
        <v>346.4</v>
      </c>
      <c r="G86" s="7">
        <f t="shared" si="3"/>
        <v>346.4</v>
      </c>
      <c r="H86" s="2">
        <v>356.62</v>
      </c>
      <c r="I86" s="7">
        <f t="shared" si="4"/>
        <v>356.62</v>
      </c>
      <c r="J86" s="8">
        <f t="shared" si="5"/>
        <v>2.9503464203233278</v>
      </c>
    </row>
    <row r="87" spans="1:10">
      <c r="A87" s="1" t="s">
        <v>186</v>
      </c>
      <c r="B87" s="1" t="s">
        <v>171</v>
      </c>
      <c r="C87" s="1" t="s">
        <v>172</v>
      </c>
      <c r="D87" s="1" t="s">
        <v>281</v>
      </c>
      <c r="E87" s="2">
        <v>1</v>
      </c>
      <c r="F87" s="2">
        <v>346.4</v>
      </c>
      <c r="G87" s="7">
        <f t="shared" si="3"/>
        <v>346.4</v>
      </c>
      <c r="H87" s="2">
        <v>356.62</v>
      </c>
      <c r="I87" s="7">
        <f t="shared" si="4"/>
        <v>356.62</v>
      </c>
      <c r="J87" s="8">
        <f t="shared" si="5"/>
        <v>2.9503464203233278</v>
      </c>
    </row>
    <row r="88" spans="1:10">
      <c r="A88" s="1" t="s">
        <v>186</v>
      </c>
      <c r="B88" s="1" t="s">
        <v>173</v>
      </c>
      <c r="C88" s="1" t="s">
        <v>174</v>
      </c>
      <c r="D88" s="1" t="s">
        <v>282</v>
      </c>
      <c r="E88" s="2">
        <v>1</v>
      </c>
      <c r="F88" s="2">
        <v>346.4</v>
      </c>
      <c r="G88" s="7">
        <f t="shared" si="3"/>
        <v>346.4</v>
      </c>
      <c r="H88" s="2">
        <v>356.62</v>
      </c>
      <c r="I88" s="7">
        <f t="shared" si="4"/>
        <v>356.62</v>
      </c>
      <c r="J88" s="8">
        <f t="shared" si="5"/>
        <v>2.9503464203233278</v>
      </c>
    </row>
    <row r="89" spans="1:10">
      <c r="A89" s="1" t="s">
        <v>186</v>
      </c>
      <c r="B89" s="1" t="s">
        <v>175</v>
      </c>
      <c r="C89" s="1" t="s">
        <v>176</v>
      </c>
      <c r="D89" s="1" t="s">
        <v>283</v>
      </c>
      <c r="E89" s="2">
        <v>1</v>
      </c>
      <c r="F89" s="2">
        <v>346.4</v>
      </c>
      <c r="G89" s="7">
        <f t="shared" si="3"/>
        <v>346.4</v>
      </c>
      <c r="H89" s="2">
        <v>356.62</v>
      </c>
      <c r="I89" s="7">
        <f t="shared" si="4"/>
        <v>356.62</v>
      </c>
      <c r="J89" s="8">
        <f t="shared" si="5"/>
        <v>2.9503464203233278</v>
      </c>
    </row>
    <row r="90" spans="1:10">
      <c r="A90" s="1" t="s">
        <v>186</v>
      </c>
      <c r="B90" s="1" t="s">
        <v>177</v>
      </c>
      <c r="C90" s="1" t="s">
        <v>178</v>
      </c>
      <c r="D90" s="1" t="s">
        <v>284</v>
      </c>
      <c r="E90" s="2">
        <v>24</v>
      </c>
      <c r="F90" s="2">
        <v>56.06</v>
      </c>
      <c r="G90" s="7">
        <f t="shared" si="3"/>
        <v>1345.44</v>
      </c>
      <c r="H90" s="2">
        <v>57.72</v>
      </c>
      <c r="I90" s="7">
        <f t="shared" si="4"/>
        <v>1385.28</v>
      </c>
      <c r="J90" s="8">
        <f t="shared" si="5"/>
        <v>2.9611130931145198</v>
      </c>
    </row>
    <row r="91" spans="1:10">
      <c r="A91" s="1" t="s">
        <v>186</v>
      </c>
      <c r="B91" s="1" t="s">
        <v>179</v>
      </c>
      <c r="C91" s="1" t="s">
        <v>180</v>
      </c>
      <c r="D91" s="1" t="s">
        <v>285</v>
      </c>
      <c r="E91" s="2">
        <v>24</v>
      </c>
      <c r="F91" s="2">
        <v>56.06</v>
      </c>
      <c r="G91" s="7">
        <f t="shared" si="3"/>
        <v>1345.44</v>
      </c>
      <c r="H91" s="2">
        <v>57.72</v>
      </c>
      <c r="I91" s="7">
        <f t="shared" si="4"/>
        <v>1385.28</v>
      </c>
      <c r="J91" s="8">
        <f t="shared" si="5"/>
        <v>2.9611130931145198</v>
      </c>
    </row>
    <row r="92" spans="1:10">
      <c r="A92" s="1" t="s">
        <v>186</v>
      </c>
      <c r="B92" s="1" t="s">
        <v>181</v>
      </c>
      <c r="C92" s="1" t="s">
        <v>182</v>
      </c>
      <c r="D92" s="1" t="s">
        <v>286</v>
      </c>
      <c r="E92" s="2">
        <v>24</v>
      </c>
      <c r="F92" s="2">
        <v>56.06</v>
      </c>
      <c r="G92" s="7">
        <f t="shared" si="3"/>
        <v>1345.44</v>
      </c>
      <c r="H92" s="2">
        <v>57.72</v>
      </c>
      <c r="I92" s="7">
        <f t="shared" si="4"/>
        <v>1385.28</v>
      </c>
      <c r="J92" s="8">
        <f t="shared" si="5"/>
        <v>2.9611130931145198</v>
      </c>
    </row>
    <row r="93" spans="1:10">
      <c r="A93" s="1" t="s">
        <v>185</v>
      </c>
      <c r="B93" s="1" t="s">
        <v>183</v>
      </c>
      <c r="C93" s="1" t="s">
        <v>184</v>
      </c>
      <c r="D93" s="1" t="s">
        <v>287</v>
      </c>
      <c r="E93" s="2">
        <v>1</v>
      </c>
      <c r="F93" s="2">
        <v>103.48</v>
      </c>
      <c r="G93" s="7">
        <f t="shared" si="3"/>
        <v>103.48</v>
      </c>
      <c r="H93" s="2">
        <v>106.91</v>
      </c>
      <c r="I93" s="7">
        <f t="shared" si="4"/>
        <v>106.91</v>
      </c>
      <c r="J93" s="8">
        <f t="shared" si="5"/>
        <v>3.3146501739466459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2020-01-29T10:10:28Z</dcterms:created>
  <dcterms:modified xsi:type="dcterms:W3CDTF">2020-03-02T09:01:08Z</dcterms:modified>
</cp:coreProperties>
</file>