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 refMode="R1C1"/>
</workbook>
</file>

<file path=xl/calcChain.xml><?xml version="1.0" encoding="utf-8"?>
<calcChain xmlns="http://schemas.openxmlformats.org/spreadsheetml/2006/main">
  <c r="G5" i="1"/>
  <c r="J5" s="1"/>
  <c r="G6"/>
  <c r="G7"/>
  <c r="G8"/>
  <c r="J8" s="1"/>
  <c r="G9"/>
  <c r="J9" s="1"/>
  <c r="G10"/>
  <c r="G11"/>
  <c r="G12"/>
  <c r="J12" s="1"/>
  <c r="G13"/>
  <c r="J13" s="1"/>
  <c r="G4"/>
  <c r="J6"/>
  <c r="J7"/>
  <c r="J10"/>
  <c r="J1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"/>
</calcChain>
</file>

<file path=xl/sharedStrings.xml><?xml version="1.0" encoding="utf-8"?>
<sst xmlns="http://schemas.openxmlformats.org/spreadsheetml/2006/main" count="162" uniqueCount="126">
  <si>
    <t>Артикул</t>
  </si>
  <si>
    <t>Наименование</t>
  </si>
  <si>
    <t>Фасовка</t>
  </si>
  <si>
    <t>Штрих-код</t>
  </si>
  <si>
    <t>15285</t>
  </si>
  <si>
    <t>Чика Корм д/средних и крупных попугаев 400г</t>
  </si>
  <si>
    <t>4607045060042</t>
  </si>
  <si>
    <t>ЧИКА</t>
  </si>
  <si>
    <t>15286</t>
  </si>
  <si>
    <t>Чика Корм д/волнистых попугаев витаминизированная зерносмесь 500г</t>
  </si>
  <si>
    <t>4607045060011</t>
  </si>
  <si>
    <t>15287</t>
  </si>
  <si>
    <t>Чика Корм д/волнистых попугаев с минеральной подкормкой 500г</t>
  </si>
  <si>
    <t>4607045060028</t>
  </si>
  <si>
    <t>15288</t>
  </si>
  <si>
    <t>Чика Браво Корм д/волнистых попугаев 500г</t>
  </si>
  <si>
    <t>4607045060073</t>
  </si>
  <si>
    <t>15289</t>
  </si>
  <si>
    <t>Чика Корм д/канареек 200г</t>
  </si>
  <si>
    <t>4607045060059</t>
  </si>
  <si>
    <t>15290</t>
  </si>
  <si>
    <t>Чика Корм д/грызунов 500г</t>
  </si>
  <si>
    <t>4607045060035</t>
  </si>
  <si>
    <t>15293</t>
  </si>
  <si>
    <t>Чика Овёс 300г</t>
  </si>
  <si>
    <t>4607045060103</t>
  </si>
  <si>
    <t>15294</t>
  </si>
  <si>
    <t>Чика Просо 500г</t>
  </si>
  <si>
    <t>4607045060110</t>
  </si>
  <si>
    <t>15295</t>
  </si>
  <si>
    <t>Чика Корм д/средних попугаев с морской капустой 400г</t>
  </si>
  <si>
    <t>4607045060257</t>
  </si>
  <si>
    <t>15298</t>
  </si>
  <si>
    <t>Чика Корм д/декоративных кроликов витаминизированная зерносмесь 400г</t>
  </si>
  <si>
    <t>4607045060233</t>
  </si>
  <si>
    <t>15299</t>
  </si>
  <si>
    <t>Чика 60080 Лакомство д/попугаев 50г</t>
  </si>
  <si>
    <t>4607045060080</t>
  </si>
  <si>
    <t>15300</t>
  </si>
  <si>
    <t>Чика 60097 Лакомство д/грызунов 50г</t>
  </si>
  <si>
    <t>4607045060097</t>
  </si>
  <si>
    <t>15301</t>
  </si>
  <si>
    <t>Чика 60189 Лакомые зернышки д/грызунов 20г</t>
  </si>
  <si>
    <t>4607045060189</t>
  </si>
  <si>
    <t>15302</t>
  </si>
  <si>
    <t>Чика 60165 Минерально-солевой камень д/грызунов 18г</t>
  </si>
  <si>
    <t>4607045060165</t>
  </si>
  <si>
    <t>15303</t>
  </si>
  <si>
    <t>Чика 60158 Минеральный камень д/птиц 18г</t>
  </si>
  <si>
    <t>4607045060158</t>
  </si>
  <si>
    <t>15304</t>
  </si>
  <si>
    <t>Чика 60240 Минеральный камень д/кроликов 35г</t>
  </si>
  <si>
    <t>4607045060240</t>
  </si>
  <si>
    <t>36860</t>
  </si>
  <si>
    <t>Чика 60394 Лакомство д/кроликов и шиншилл 80г</t>
  </si>
  <si>
    <t>4607045060394</t>
  </si>
  <si>
    <t>61857</t>
  </si>
  <si>
    <t>Чика био 00047 Лакомство д/грызунов Топинамбур 80г</t>
  </si>
  <si>
    <t>4627090300047</t>
  </si>
  <si>
    <t>61859</t>
  </si>
  <si>
    <t>Чика био 00023 Лакомство д/грызунов Яблоко с травами 40г</t>
  </si>
  <si>
    <t>4627090300023</t>
  </si>
  <si>
    <t>61862</t>
  </si>
  <si>
    <t>Чика био Корм беззерновой д/морских свинок 550г</t>
  </si>
  <si>
    <t>4607045060998</t>
  </si>
  <si>
    <t>61863</t>
  </si>
  <si>
    <t>Чика био Корм д/джунгарских хомяков 900г</t>
  </si>
  <si>
    <t>4607045060968</t>
  </si>
  <si>
    <t>61867</t>
  </si>
  <si>
    <t>Закрома Кормовая смесь д/канареек 900г</t>
  </si>
  <si>
    <t>4620770270203</t>
  </si>
  <si>
    <t>ЗАКРОМА</t>
  </si>
  <si>
    <t>61869</t>
  </si>
  <si>
    <t>Закрома 70111 Минеральный камень д/птиц "Колоски" 14г</t>
  </si>
  <si>
    <t>4620770270111</t>
  </si>
  <si>
    <t>61871</t>
  </si>
  <si>
    <t>Закрома Кормовая смесь д/кроликов 800г</t>
  </si>
  <si>
    <t>4620770270067</t>
  </si>
  <si>
    <t>61872</t>
  </si>
  <si>
    <t>Закрома Кормовая смесь д/шиншилл 650г</t>
  </si>
  <si>
    <t>4620770270197</t>
  </si>
  <si>
    <t>61874</t>
  </si>
  <si>
    <t>Закрома Кормовая смесь д/мышей 850г</t>
  </si>
  <si>
    <t>4620770270104</t>
  </si>
  <si>
    <t>61933</t>
  </si>
  <si>
    <t>Закрома 70029 Угощение д/грызунов 110г</t>
  </si>
  <si>
    <t>4620770270029</t>
  </si>
  <si>
    <t>61934</t>
  </si>
  <si>
    <t>Закрома 70012 Угощение д/кроликов 60г</t>
  </si>
  <si>
    <t>4620770270012</t>
  </si>
  <si>
    <t>61935</t>
  </si>
  <si>
    <t>Закрома 70159 д/морских свинок Угощение Витаминное 150г</t>
  </si>
  <si>
    <t>4620770270159</t>
  </si>
  <si>
    <t>61936</t>
  </si>
  <si>
    <t>Закрома 70166 д/грызунов Угощение Ореховое 100г</t>
  </si>
  <si>
    <t>4620770270166</t>
  </si>
  <si>
    <t>61937</t>
  </si>
  <si>
    <t>Закрома 70128 д/грызунов Угощение Малинка 15г</t>
  </si>
  <si>
    <t>4620770270128</t>
  </si>
  <si>
    <t>61938</t>
  </si>
  <si>
    <t>Закрома 70142 д/грызунов Угощение Цветочное 35г</t>
  </si>
  <si>
    <t>4620770270142</t>
  </si>
  <si>
    <t>61939</t>
  </si>
  <si>
    <t>Закрома 70173 д/грызунов Угощение Садовое 50г</t>
  </si>
  <si>
    <t>4620770270173</t>
  </si>
  <si>
    <t>61940</t>
  </si>
  <si>
    <t>Закрома 70227 д/грызунов Угощение Корень одуванчика 70г</t>
  </si>
  <si>
    <t>4620770270227</t>
  </si>
  <si>
    <t>61941</t>
  </si>
  <si>
    <t>Закрома 70135 д/грызунов Угощение Веточки яблони и березы 100г</t>
  </si>
  <si>
    <t>4620770270135</t>
  </si>
  <si>
    <t>61942</t>
  </si>
  <si>
    <t>Закрома 70180 д/грызунов Угощение Ивовые палочки 11шт</t>
  </si>
  <si>
    <t>4620770270180</t>
  </si>
  <si>
    <t>61943</t>
  </si>
  <si>
    <t>Закрома 70036 Минеральный камень д/грызунов Яблочко наливное 20г</t>
  </si>
  <si>
    <t>4620770270036</t>
  </si>
  <si>
    <t>61944</t>
  </si>
  <si>
    <t>Закрома 70043 Минеральный камень д/кроликов Морковь садовая 20г</t>
  </si>
  <si>
    <t>4620770270043</t>
  </si>
  <si>
    <t>Бренд</t>
  </si>
  <si>
    <t>Цена за шт</t>
  </si>
  <si>
    <t>Цена за уп</t>
  </si>
  <si>
    <t>Цена за шт с 12.07.21</t>
  </si>
  <si>
    <t>Цена за уп с 12.07.21</t>
  </si>
  <si>
    <t>% изменений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</si>
</sst>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J18" sqref="J18"/>
    </sheetView>
  </sheetViews>
  <sheetFormatPr defaultRowHeight="15"/>
  <cols>
    <col min="1" max="1" width="14.28515625" style="1" customWidth="1"/>
    <col min="2" max="2" width="10.7109375" style="1" customWidth="1"/>
    <col min="3" max="3" width="74.42578125" style="1" customWidth="1"/>
    <col min="4" max="4" width="17.140625" style="3" customWidth="1"/>
    <col min="5" max="5" width="17.7109375" style="3" customWidth="1"/>
    <col min="6" max="6" width="9.7109375" style="3" customWidth="1"/>
    <col min="7" max="7" width="14.7109375" style="3" customWidth="1"/>
    <col min="8" max="8" width="20" style="3" bestFit="1" customWidth="1"/>
    <col min="9" max="9" width="19.7109375" style="3" bestFit="1" customWidth="1"/>
    <col min="10" max="10" width="13.5703125" bestFit="1" customWidth="1"/>
  </cols>
  <sheetData>
    <row r="1" spans="1:10">
      <c r="A1" s="2"/>
    </row>
    <row r="2" spans="1:10">
      <c r="A2" s="2"/>
    </row>
    <row r="3" spans="1:10">
      <c r="A3" s="4" t="s">
        <v>120</v>
      </c>
      <c r="B3" s="4" t="s">
        <v>0</v>
      </c>
      <c r="C3" s="4" t="s">
        <v>1</v>
      </c>
      <c r="D3" s="4" t="s">
        <v>3</v>
      </c>
      <c r="E3" s="5" t="s">
        <v>2</v>
      </c>
      <c r="F3" s="5" t="s">
        <v>121</v>
      </c>
      <c r="G3" s="5" t="s">
        <v>122</v>
      </c>
      <c r="H3" s="9" t="s">
        <v>123</v>
      </c>
      <c r="I3" s="9" t="s">
        <v>124</v>
      </c>
      <c r="J3" s="10" t="s">
        <v>125</v>
      </c>
    </row>
    <row r="4" spans="1:10">
      <c r="A4" s="6" t="s">
        <v>7</v>
      </c>
      <c r="B4" s="6" t="s">
        <v>4</v>
      </c>
      <c r="C4" s="6" t="s">
        <v>5</v>
      </c>
      <c r="D4" s="8" t="s">
        <v>6</v>
      </c>
      <c r="E4" s="7">
        <v>12</v>
      </c>
      <c r="F4" s="7">
        <v>90.87</v>
      </c>
      <c r="G4" s="7">
        <f>F4*E4</f>
        <v>1090.44</v>
      </c>
      <c r="H4" s="7">
        <v>90.96</v>
      </c>
      <c r="I4" s="7">
        <f>H4*E4</f>
        <v>1091.52</v>
      </c>
      <c r="J4" s="11">
        <f>I4*100/G4-100</f>
        <v>9.904258831296886E-2</v>
      </c>
    </row>
    <row r="5" spans="1:10">
      <c r="A5" s="6" t="s">
        <v>7</v>
      </c>
      <c r="B5" s="6" t="s">
        <v>8</v>
      </c>
      <c r="C5" s="6" t="s">
        <v>9</v>
      </c>
      <c r="D5" s="8" t="s">
        <v>10</v>
      </c>
      <c r="E5" s="7">
        <v>12</v>
      </c>
      <c r="F5" s="7">
        <v>86.44</v>
      </c>
      <c r="G5" s="7">
        <f t="shared" ref="G5:G13" si="0">F5*E5</f>
        <v>1037.28</v>
      </c>
      <c r="H5" s="7">
        <v>86.52</v>
      </c>
      <c r="I5" s="7">
        <f t="shared" ref="I5:I41" si="1">H5*E5</f>
        <v>1038.24</v>
      </c>
      <c r="J5" s="11">
        <f t="shared" ref="J5:J41" si="2">I5*100/G5-100</f>
        <v>9.2549745488199164E-2</v>
      </c>
    </row>
    <row r="6" spans="1:10">
      <c r="A6" s="6" t="s">
        <v>7</v>
      </c>
      <c r="B6" s="6" t="s">
        <v>11</v>
      </c>
      <c r="C6" s="6" t="s">
        <v>12</v>
      </c>
      <c r="D6" s="8" t="s">
        <v>13</v>
      </c>
      <c r="E6" s="7">
        <v>12</v>
      </c>
      <c r="F6" s="7">
        <v>103.99</v>
      </c>
      <c r="G6" s="7">
        <f t="shared" si="0"/>
        <v>1247.8799999999999</v>
      </c>
      <c r="H6" s="7">
        <v>104.09</v>
      </c>
      <c r="I6" s="7">
        <f t="shared" si="1"/>
        <v>1249.08</v>
      </c>
      <c r="J6" s="11">
        <f t="shared" si="2"/>
        <v>9.6163092605067391E-2</v>
      </c>
    </row>
    <row r="7" spans="1:10">
      <c r="A7" s="6" t="s">
        <v>7</v>
      </c>
      <c r="B7" s="6" t="s">
        <v>14</v>
      </c>
      <c r="C7" s="6" t="s">
        <v>15</v>
      </c>
      <c r="D7" s="8" t="s">
        <v>16</v>
      </c>
      <c r="E7" s="7">
        <v>12</v>
      </c>
      <c r="F7" s="7">
        <v>81.33</v>
      </c>
      <c r="G7" s="7">
        <f t="shared" si="0"/>
        <v>975.96</v>
      </c>
      <c r="H7" s="7">
        <v>81.400000000000006</v>
      </c>
      <c r="I7" s="7">
        <f t="shared" si="1"/>
        <v>976.80000000000007</v>
      </c>
      <c r="J7" s="11">
        <f t="shared" si="2"/>
        <v>8.6069101192663311E-2</v>
      </c>
    </row>
    <row r="8" spans="1:10">
      <c r="A8" s="6" t="s">
        <v>7</v>
      </c>
      <c r="B8" s="6" t="s">
        <v>17</v>
      </c>
      <c r="C8" s="6" t="s">
        <v>18</v>
      </c>
      <c r="D8" s="8" t="s">
        <v>19</v>
      </c>
      <c r="E8" s="7">
        <v>18</v>
      </c>
      <c r="F8" s="7">
        <v>79.53</v>
      </c>
      <c r="G8" s="7">
        <f t="shared" si="0"/>
        <v>1431.54</v>
      </c>
      <c r="H8" s="7">
        <v>79.62</v>
      </c>
      <c r="I8" s="7">
        <f t="shared" si="1"/>
        <v>1433.16</v>
      </c>
      <c r="J8" s="11">
        <f t="shared" si="2"/>
        <v>0.11316484345530853</v>
      </c>
    </row>
    <row r="9" spans="1:10">
      <c r="A9" s="6" t="s">
        <v>7</v>
      </c>
      <c r="B9" s="6" t="s">
        <v>20</v>
      </c>
      <c r="C9" s="6" t="s">
        <v>21</v>
      </c>
      <c r="D9" s="8" t="s">
        <v>22</v>
      </c>
      <c r="E9" s="7">
        <v>12</v>
      </c>
      <c r="F9" s="7">
        <v>100.31</v>
      </c>
      <c r="G9" s="7">
        <f t="shared" si="0"/>
        <v>1203.72</v>
      </c>
      <c r="H9" s="7">
        <v>101.42</v>
      </c>
      <c r="I9" s="7">
        <f t="shared" si="1"/>
        <v>1217.04</v>
      </c>
      <c r="J9" s="11">
        <f t="shared" si="2"/>
        <v>1.1065696341341749</v>
      </c>
    </row>
    <row r="10" spans="1:10">
      <c r="A10" s="6" t="s">
        <v>7</v>
      </c>
      <c r="B10" s="6" t="s">
        <v>23</v>
      </c>
      <c r="C10" s="6" t="s">
        <v>24</v>
      </c>
      <c r="D10" s="8" t="s">
        <v>25</v>
      </c>
      <c r="E10" s="7">
        <v>12</v>
      </c>
      <c r="F10" s="7">
        <v>54.31</v>
      </c>
      <c r="G10" s="7">
        <f t="shared" si="0"/>
        <v>651.72</v>
      </c>
      <c r="H10" s="7">
        <v>54.36</v>
      </c>
      <c r="I10" s="7">
        <f t="shared" si="1"/>
        <v>652.31999999999994</v>
      </c>
      <c r="J10" s="11">
        <f t="shared" si="2"/>
        <v>9.2064076597296207E-2</v>
      </c>
    </row>
    <row r="11" spans="1:10">
      <c r="A11" s="6" t="s">
        <v>7</v>
      </c>
      <c r="B11" s="6" t="s">
        <v>26</v>
      </c>
      <c r="C11" s="6" t="s">
        <v>27</v>
      </c>
      <c r="D11" s="8" t="s">
        <v>28</v>
      </c>
      <c r="E11" s="7">
        <v>12</v>
      </c>
      <c r="F11" s="7">
        <v>87.86</v>
      </c>
      <c r="G11" s="7">
        <f t="shared" si="0"/>
        <v>1054.32</v>
      </c>
      <c r="H11" s="7">
        <v>87.95</v>
      </c>
      <c r="I11" s="7">
        <f t="shared" si="1"/>
        <v>1055.4000000000001</v>
      </c>
      <c r="J11" s="11">
        <f t="shared" si="2"/>
        <v>0.10243569314820888</v>
      </c>
    </row>
    <row r="12" spans="1:10">
      <c r="A12" s="6" t="s">
        <v>7</v>
      </c>
      <c r="B12" s="6" t="s">
        <v>29</v>
      </c>
      <c r="C12" s="6" t="s">
        <v>30</v>
      </c>
      <c r="D12" s="8" t="s">
        <v>31</v>
      </c>
      <c r="E12" s="7">
        <v>12</v>
      </c>
      <c r="F12" s="7">
        <v>102.64</v>
      </c>
      <c r="G12" s="7">
        <f t="shared" si="0"/>
        <v>1231.68</v>
      </c>
      <c r="H12" s="7">
        <v>102.73</v>
      </c>
      <c r="I12" s="7">
        <f t="shared" si="1"/>
        <v>1232.76</v>
      </c>
      <c r="J12" s="11">
        <f t="shared" si="2"/>
        <v>8.7685113016362948E-2</v>
      </c>
    </row>
    <row r="13" spans="1:10">
      <c r="A13" s="6" t="s">
        <v>7</v>
      </c>
      <c r="B13" s="6" t="s">
        <v>32</v>
      </c>
      <c r="C13" s="6" t="s">
        <v>33</v>
      </c>
      <c r="D13" s="8" t="s">
        <v>34</v>
      </c>
      <c r="E13" s="7">
        <v>12</v>
      </c>
      <c r="F13" s="7">
        <v>97.06</v>
      </c>
      <c r="G13" s="7">
        <f t="shared" si="0"/>
        <v>1164.72</v>
      </c>
      <c r="H13" s="7">
        <v>98.11</v>
      </c>
      <c r="I13" s="7">
        <f t="shared" si="1"/>
        <v>1177.32</v>
      </c>
      <c r="J13" s="11">
        <f t="shared" si="2"/>
        <v>1.0818050690294569</v>
      </c>
    </row>
    <row r="14" spans="1:10">
      <c r="A14" s="6" t="s">
        <v>7</v>
      </c>
      <c r="B14" s="6" t="s">
        <v>35</v>
      </c>
      <c r="C14" s="6" t="s">
        <v>36</v>
      </c>
      <c r="D14" s="8" t="s">
        <v>37</v>
      </c>
      <c r="E14" s="7">
        <v>1</v>
      </c>
      <c r="F14" s="7">
        <v>45.25</v>
      </c>
      <c r="G14" s="7">
        <v>45.25</v>
      </c>
      <c r="H14" s="7">
        <v>45.3</v>
      </c>
      <c r="I14" s="7">
        <f t="shared" si="1"/>
        <v>45.3</v>
      </c>
      <c r="J14" s="11">
        <f t="shared" si="2"/>
        <v>0.1104972375690636</v>
      </c>
    </row>
    <row r="15" spans="1:10">
      <c r="A15" s="6" t="s">
        <v>7</v>
      </c>
      <c r="B15" s="6" t="s">
        <v>38</v>
      </c>
      <c r="C15" s="6" t="s">
        <v>39</v>
      </c>
      <c r="D15" s="8" t="s">
        <v>40</v>
      </c>
      <c r="E15" s="7">
        <v>1</v>
      </c>
      <c r="F15" s="7">
        <v>41.45</v>
      </c>
      <c r="G15" s="7">
        <v>41.45</v>
      </c>
      <c r="H15" s="7">
        <v>42.35</v>
      </c>
      <c r="I15" s="7">
        <f t="shared" si="1"/>
        <v>42.35</v>
      </c>
      <c r="J15" s="11">
        <f t="shared" si="2"/>
        <v>2.1712907117008342</v>
      </c>
    </row>
    <row r="16" spans="1:10">
      <c r="A16" s="6" t="s">
        <v>7</v>
      </c>
      <c r="B16" s="6" t="s">
        <v>41</v>
      </c>
      <c r="C16" s="6" t="s">
        <v>42</v>
      </c>
      <c r="D16" s="8" t="s">
        <v>43</v>
      </c>
      <c r="E16" s="7">
        <v>1</v>
      </c>
      <c r="F16" s="7">
        <v>29.47</v>
      </c>
      <c r="G16" s="7">
        <v>29.47</v>
      </c>
      <c r="H16" s="7">
        <v>30.09</v>
      </c>
      <c r="I16" s="7">
        <f t="shared" si="1"/>
        <v>30.09</v>
      </c>
      <c r="J16" s="11">
        <f t="shared" si="2"/>
        <v>2.1038344078724123</v>
      </c>
    </row>
    <row r="17" spans="1:10">
      <c r="A17" s="6" t="s">
        <v>7</v>
      </c>
      <c r="B17" s="6" t="s">
        <v>44</v>
      </c>
      <c r="C17" s="6" t="s">
        <v>45</v>
      </c>
      <c r="D17" s="8" t="s">
        <v>46</v>
      </c>
      <c r="E17" s="7">
        <v>1</v>
      </c>
      <c r="F17" s="7">
        <v>35.06</v>
      </c>
      <c r="G17" s="7">
        <v>35.06</v>
      </c>
      <c r="H17" s="7">
        <v>37.89</v>
      </c>
      <c r="I17" s="7">
        <f t="shared" si="1"/>
        <v>37.89</v>
      </c>
      <c r="J17" s="11">
        <f t="shared" si="2"/>
        <v>8.0718767826582933</v>
      </c>
    </row>
    <row r="18" spans="1:10">
      <c r="A18" s="6" t="s">
        <v>7</v>
      </c>
      <c r="B18" s="6" t="s">
        <v>47</v>
      </c>
      <c r="C18" s="6" t="s">
        <v>48</v>
      </c>
      <c r="D18" s="8" t="s">
        <v>49</v>
      </c>
      <c r="E18" s="7">
        <v>1</v>
      </c>
      <c r="F18" s="7">
        <v>33.56</v>
      </c>
      <c r="G18" s="7">
        <v>33.56</v>
      </c>
      <c r="H18" s="7">
        <v>37.89</v>
      </c>
      <c r="I18" s="7">
        <f t="shared" si="1"/>
        <v>37.89</v>
      </c>
      <c r="J18" s="11">
        <f t="shared" si="2"/>
        <v>12.902264600715128</v>
      </c>
    </row>
    <row r="19" spans="1:10">
      <c r="A19" s="6" t="s">
        <v>7</v>
      </c>
      <c r="B19" s="6" t="s">
        <v>50</v>
      </c>
      <c r="C19" s="6" t="s">
        <v>51</v>
      </c>
      <c r="D19" s="8" t="s">
        <v>52</v>
      </c>
      <c r="E19" s="7">
        <v>1</v>
      </c>
      <c r="F19" s="7">
        <v>50.33</v>
      </c>
      <c r="G19" s="7">
        <v>50.33</v>
      </c>
      <c r="H19" s="7">
        <v>54.39</v>
      </c>
      <c r="I19" s="7">
        <f t="shared" si="1"/>
        <v>54.39</v>
      </c>
      <c r="J19" s="11">
        <f t="shared" si="2"/>
        <v>8.0667593880389461</v>
      </c>
    </row>
    <row r="20" spans="1:10">
      <c r="A20" s="6" t="s">
        <v>7</v>
      </c>
      <c r="B20" s="6" t="s">
        <v>53</v>
      </c>
      <c r="C20" s="6" t="s">
        <v>54</v>
      </c>
      <c r="D20" s="8" t="s">
        <v>55</v>
      </c>
      <c r="E20" s="7">
        <v>1</v>
      </c>
      <c r="F20" s="7">
        <v>48.36</v>
      </c>
      <c r="G20" s="7">
        <v>48.36</v>
      </c>
      <c r="H20" s="7">
        <v>49.38</v>
      </c>
      <c r="I20" s="7">
        <f t="shared" si="1"/>
        <v>49.38</v>
      </c>
      <c r="J20" s="11">
        <f t="shared" si="2"/>
        <v>2.1091811414392083</v>
      </c>
    </row>
    <row r="21" spans="1:10">
      <c r="A21" s="6" t="s">
        <v>7</v>
      </c>
      <c r="B21" s="6" t="s">
        <v>56</v>
      </c>
      <c r="C21" s="6" t="s">
        <v>57</v>
      </c>
      <c r="D21" s="8" t="s">
        <v>58</v>
      </c>
      <c r="E21" s="7">
        <v>1</v>
      </c>
      <c r="F21" s="7">
        <v>86.66</v>
      </c>
      <c r="G21" s="7">
        <v>86.66</v>
      </c>
      <c r="H21" s="7">
        <v>89.35</v>
      </c>
      <c r="I21" s="7">
        <f t="shared" si="1"/>
        <v>89.35</v>
      </c>
      <c r="J21" s="11">
        <f t="shared" si="2"/>
        <v>3.104084929609968</v>
      </c>
    </row>
    <row r="22" spans="1:10">
      <c r="A22" s="6" t="s">
        <v>7</v>
      </c>
      <c r="B22" s="6" t="s">
        <v>59</v>
      </c>
      <c r="C22" s="6" t="s">
        <v>60</v>
      </c>
      <c r="D22" s="8" t="s">
        <v>61</v>
      </c>
      <c r="E22" s="7">
        <v>1</v>
      </c>
      <c r="F22" s="7">
        <v>72.7</v>
      </c>
      <c r="G22" s="7">
        <v>72.7</v>
      </c>
      <c r="H22" s="7">
        <v>73.5</v>
      </c>
      <c r="I22" s="7">
        <f t="shared" si="1"/>
        <v>73.5</v>
      </c>
      <c r="J22" s="11">
        <f t="shared" si="2"/>
        <v>1.1004126547455257</v>
      </c>
    </row>
    <row r="23" spans="1:10">
      <c r="A23" s="6" t="s">
        <v>7</v>
      </c>
      <c r="B23" s="6" t="s">
        <v>62</v>
      </c>
      <c r="C23" s="6" t="s">
        <v>63</v>
      </c>
      <c r="D23" s="8" t="s">
        <v>64</v>
      </c>
      <c r="E23" s="7">
        <v>1</v>
      </c>
      <c r="F23" s="7">
        <v>180.99</v>
      </c>
      <c r="G23" s="7">
        <v>180.99</v>
      </c>
      <c r="H23" s="7">
        <v>199.29</v>
      </c>
      <c r="I23" s="7">
        <f t="shared" si="1"/>
        <v>199.29</v>
      </c>
      <c r="J23" s="11">
        <f t="shared" si="2"/>
        <v>10.111055859439745</v>
      </c>
    </row>
    <row r="24" spans="1:10">
      <c r="A24" s="6" t="s">
        <v>7</v>
      </c>
      <c r="B24" s="6" t="s">
        <v>65</v>
      </c>
      <c r="C24" s="6" t="s">
        <v>66</v>
      </c>
      <c r="D24" s="8" t="s">
        <v>67</v>
      </c>
      <c r="E24" s="7">
        <v>1</v>
      </c>
      <c r="F24" s="7">
        <v>191.93</v>
      </c>
      <c r="G24" s="7">
        <v>191.93</v>
      </c>
      <c r="H24" s="7">
        <v>211.32</v>
      </c>
      <c r="I24" s="7">
        <f t="shared" si="1"/>
        <v>211.32</v>
      </c>
      <c r="J24" s="11">
        <f t="shared" si="2"/>
        <v>10.102641588078981</v>
      </c>
    </row>
    <row r="25" spans="1:10">
      <c r="A25" s="6" t="s">
        <v>71</v>
      </c>
      <c r="B25" s="6" t="s">
        <v>68</v>
      </c>
      <c r="C25" s="6" t="s">
        <v>69</v>
      </c>
      <c r="D25" s="8" t="s">
        <v>70</v>
      </c>
      <c r="E25" s="7">
        <v>1</v>
      </c>
      <c r="F25" s="7">
        <v>160.88999999999999</v>
      </c>
      <c r="G25" s="7">
        <v>160.88999999999999</v>
      </c>
      <c r="H25" s="7">
        <v>177.14</v>
      </c>
      <c r="I25" s="7">
        <f t="shared" si="1"/>
        <v>177.14</v>
      </c>
      <c r="J25" s="11">
        <f t="shared" si="2"/>
        <v>10.100068369693588</v>
      </c>
    </row>
    <row r="26" spans="1:10">
      <c r="A26" s="6" t="s">
        <v>71</v>
      </c>
      <c r="B26" s="6" t="s">
        <v>72</v>
      </c>
      <c r="C26" s="6" t="s">
        <v>73</v>
      </c>
      <c r="D26" s="8" t="s">
        <v>74</v>
      </c>
      <c r="E26" s="7">
        <v>1</v>
      </c>
      <c r="F26" s="7">
        <v>36.369999999999997</v>
      </c>
      <c r="G26" s="7">
        <v>36.369999999999997</v>
      </c>
      <c r="H26" s="7">
        <v>37.49</v>
      </c>
      <c r="I26" s="7">
        <f t="shared" si="1"/>
        <v>37.49</v>
      </c>
      <c r="J26" s="11">
        <f t="shared" si="2"/>
        <v>3.079461094308499</v>
      </c>
    </row>
    <row r="27" spans="1:10">
      <c r="A27" s="6" t="s">
        <v>71</v>
      </c>
      <c r="B27" s="6" t="s">
        <v>75</v>
      </c>
      <c r="C27" s="6" t="s">
        <v>76</v>
      </c>
      <c r="D27" s="8" t="s">
        <v>77</v>
      </c>
      <c r="E27" s="7">
        <v>1</v>
      </c>
      <c r="F27" s="7">
        <v>178.09</v>
      </c>
      <c r="G27" s="7">
        <v>178.09</v>
      </c>
      <c r="H27" s="7">
        <v>196.1</v>
      </c>
      <c r="I27" s="7">
        <f t="shared" si="1"/>
        <v>196.1</v>
      </c>
      <c r="J27" s="11">
        <f t="shared" si="2"/>
        <v>10.112864282104553</v>
      </c>
    </row>
    <row r="28" spans="1:10">
      <c r="A28" s="6" t="s">
        <v>71</v>
      </c>
      <c r="B28" s="6" t="s">
        <v>78</v>
      </c>
      <c r="C28" s="6" t="s">
        <v>79</v>
      </c>
      <c r="D28" s="8" t="s">
        <v>80</v>
      </c>
      <c r="E28" s="7">
        <v>1</v>
      </c>
      <c r="F28" s="7">
        <v>178.11</v>
      </c>
      <c r="G28" s="7">
        <v>178.11</v>
      </c>
      <c r="H28" s="7">
        <v>196.1</v>
      </c>
      <c r="I28" s="7">
        <f t="shared" si="1"/>
        <v>196.1</v>
      </c>
      <c r="J28" s="11">
        <f t="shared" si="2"/>
        <v>10.10049969120206</v>
      </c>
    </row>
    <row r="29" spans="1:10">
      <c r="A29" s="6" t="s">
        <v>71</v>
      </c>
      <c r="B29" s="6" t="s">
        <v>81</v>
      </c>
      <c r="C29" s="6" t="s">
        <v>82</v>
      </c>
      <c r="D29" s="8" t="s">
        <v>83</v>
      </c>
      <c r="E29" s="7">
        <v>1</v>
      </c>
      <c r="F29" s="7">
        <v>160.88999999999999</v>
      </c>
      <c r="G29" s="7">
        <v>160.88999999999999</v>
      </c>
      <c r="H29" s="7">
        <v>177.14</v>
      </c>
      <c r="I29" s="7">
        <f t="shared" si="1"/>
        <v>177.14</v>
      </c>
      <c r="J29" s="11">
        <f t="shared" si="2"/>
        <v>10.100068369693588</v>
      </c>
    </row>
    <row r="30" spans="1:10">
      <c r="A30" s="6" t="s">
        <v>71</v>
      </c>
      <c r="B30" s="6" t="s">
        <v>84</v>
      </c>
      <c r="C30" s="6" t="s">
        <v>85</v>
      </c>
      <c r="D30" s="8" t="s">
        <v>86</v>
      </c>
      <c r="E30" s="7">
        <v>1</v>
      </c>
      <c r="F30" s="7">
        <v>53.41</v>
      </c>
      <c r="G30" s="7">
        <v>53.41</v>
      </c>
      <c r="H30" s="7">
        <v>56.14</v>
      </c>
      <c r="I30" s="7">
        <f t="shared" si="1"/>
        <v>56.14</v>
      </c>
      <c r="J30" s="11">
        <f t="shared" si="2"/>
        <v>5.1114023591087943</v>
      </c>
    </row>
    <row r="31" spans="1:10">
      <c r="A31" s="6" t="s">
        <v>71</v>
      </c>
      <c r="B31" s="6" t="s">
        <v>87</v>
      </c>
      <c r="C31" s="6" t="s">
        <v>88</v>
      </c>
      <c r="D31" s="8" t="s">
        <v>89</v>
      </c>
      <c r="E31" s="7">
        <v>1</v>
      </c>
      <c r="F31" s="7">
        <v>51.84</v>
      </c>
      <c r="G31" s="7">
        <v>51.84</v>
      </c>
      <c r="H31" s="7">
        <v>52.42</v>
      </c>
      <c r="I31" s="7">
        <f t="shared" si="1"/>
        <v>52.42</v>
      </c>
      <c r="J31" s="11">
        <f t="shared" si="2"/>
        <v>1.1188271604938222</v>
      </c>
    </row>
    <row r="32" spans="1:10">
      <c r="A32" s="6" t="s">
        <v>71</v>
      </c>
      <c r="B32" s="6" t="s">
        <v>90</v>
      </c>
      <c r="C32" s="6" t="s">
        <v>91</v>
      </c>
      <c r="D32" s="8" t="s">
        <v>92</v>
      </c>
      <c r="E32" s="7">
        <v>1</v>
      </c>
      <c r="F32" s="7">
        <v>146.44</v>
      </c>
      <c r="G32" s="7">
        <v>146.44</v>
      </c>
      <c r="H32" s="7">
        <v>161.25</v>
      </c>
      <c r="I32" s="7">
        <f t="shared" si="1"/>
        <v>161.25</v>
      </c>
      <c r="J32" s="11">
        <f t="shared" si="2"/>
        <v>10.113357006282442</v>
      </c>
    </row>
    <row r="33" spans="1:10">
      <c r="A33" s="6" t="s">
        <v>71</v>
      </c>
      <c r="B33" s="6" t="s">
        <v>93</v>
      </c>
      <c r="C33" s="6" t="s">
        <v>94</v>
      </c>
      <c r="D33" s="8" t="s">
        <v>95</v>
      </c>
      <c r="E33" s="7">
        <v>1</v>
      </c>
      <c r="F33" s="7">
        <v>146.44</v>
      </c>
      <c r="G33" s="7">
        <v>146.44</v>
      </c>
      <c r="H33" s="7">
        <v>158.31</v>
      </c>
      <c r="I33" s="7">
        <f t="shared" si="1"/>
        <v>158.31</v>
      </c>
      <c r="J33" s="11">
        <f t="shared" si="2"/>
        <v>8.1057088227260294</v>
      </c>
    </row>
    <row r="34" spans="1:10">
      <c r="A34" s="6" t="s">
        <v>71</v>
      </c>
      <c r="B34" s="6" t="s">
        <v>96</v>
      </c>
      <c r="C34" s="6" t="s">
        <v>97</v>
      </c>
      <c r="D34" s="8" t="s">
        <v>98</v>
      </c>
      <c r="E34" s="7">
        <v>1</v>
      </c>
      <c r="F34" s="7">
        <v>165.59</v>
      </c>
      <c r="G34" s="7">
        <v>165.59</v>
      </c>
      <c r="H34" s="7">
        <v>167.41</v>
      </c>
      <c r="I34" s="7">
        <f t="shared" si="1"/>
        <v>167.41</v>
      </c>
      <c r="J34" s="11">
        <f t="shared" si="2"/>
        <v>1.0991001872093733</v>
      </c>
    </row>
    <row r="35" spans="1:10">
      <c r="A35" s="6" t="s">
        <v>71</v>
      </c>
      <c r="B35" s="6" t="s">
        <v>99</v>
      </c>
      <c r="C35" s="6" t="s">
        <v>100</v>
      </c>
      <c r="D35" s="8" t="s">
        <v>101</v>
      </c>
      <c r="E35" s="7">
        <v>1</v>
      </c>
      <c r="F35" s="7">
        <v>150.54</v>
      </c>
      <c r="G35" s="7">
        <v>150.54</v>
      </c>
      <c r="H35" s="7">
        <v>152.19</v>
      </c>
      <c r="I35" s="7">
        <f t="shared" si="1"/>
        <v>152.19</v>
      </c>
      <c r="J35" s="11">
        <f t="shared" si="2"/>
        <v>1.0960542048624973</v>
      </c>
    </row>
    <row r="36" spans="1:10">
      <c r="A36" s="6" t="s">
        <v>71</v>
      </c>
      <c r="B36" s="6" t="s">
        <v>102</v>
      </c>
      <c r="C36" s="6" t="s">
        <v>103</v>
      </c>
      <c r="D36" s="8" t="s">
        <v>104</v>
      </c>
      <c r="E36" s="7">
        <v>1</v>
      </c>
      <c r="F36" s="7">
        <v>150.54</v>
      </c>
      <c r="G36" s="7">
        <v>150.54</v>
      </c>
      <c r="H36" s="7">
        <v>152.19</v>
      </c>
      <c r="I36" s="7">
        <f t="shared" si="1"/>
        <v>152.19</v>
      </c>
      <c r="J36" s="11">
        <f t="shared" si="2"/>
        <v>1.0960542048624973</v>
      </c>
    </row>
    <row r="37" spans="1:10">
      <c r="A37" s="6" t="s">
        <v>71</v>
      </c>
      <c r="B37" s="6" t="s">
        <v>105</v>
      </c>
      <c r="C37" s="6" t="s">
        <v>106</v>
      </c>
      <c r="D37" s="8" t="s">
        <v>107</v>
      </c>
      <c r="E37" s="7">
        <v>1</v>
      </c>
      <c r="F37" s="7">
        <v>161.08000000000001</v>
      </c>
      <c r="G37" s="7">
        <v>161.08000000000001</v>
      </c>
      <c r="H37" s="7">
        <v>162.86000000000001</v>
      </c>
      <c r="I37" s="7">
        <f t="shared" si="1"/>
        <v>162.86000000000001</v>
      </c>
      <c r="J37" s="11">
        <f t="shared" si="2"/>
        <v>1.1050409734293538</v>
      </c>
    </row>
    <row r="38" spans="1:10">
      <c r="A38" s="6" t="s">
        <v>71</v>
      </c>
      <c r="B38" s="6" t="s">
        <v>108</v>
      </c>
      <c r="C38" s="6" t="s">
        <v>109</v>
      </c>
      <c r="D38" s="8" t="s">
        <v>110</v>
      </c>
      <c r="E38" s="7">
        <v>1</v>
      </c>
      <c r="F38" s="7">
        <v>161.08000000000001</v>
      </c>
      <c r="G38" s="7">
        <v>161.08000000000001</v>
      </c>
      <c r="H38" s="7">
        <v>162.86000000000001</v>
      </c>
      <c r="I38" s="7">
        <f t="shared" si="1"/>
        <v>162.86000000000001</v>
      </c>
      <c r="J38" s="11">
        <f t="shared" si="2"/>
        <v>1.1050409734293538</v>
      </c>
    </row>
    <row r="39" spans="1:10">
      <c r="A39" s="6" t="s">
        <v>71</v>
      </c>
      <c r="B39" s="6" t="s">
        <v>111</v>
      </c>
      <c r="C39" s="6" t="s">
        <v>112</v>
      </c>
      <c r="D39" s="8" t="s">
        <v>113</v>
      </c>
      <c r="E39" s="7">
        <v>1</v>
      </c>
      <c r="F39" s="7">
        <v>161.08000000000001</v>
      </c>
      <c r="G39" s="7">
        <v>161.08000000000001</v>
      </c>
      <c r="H39" s="7">
        <v>162.86000000000001</v>
      </c>
      <c r="I39" s="7">
        <f t="shared" si="1"/>
        <v>162.86000000000001</v>
      </c>
      <c r="J39" s="11">
        <f t="shared" si="2"/>
        <v>1.1050409734293538</v>
      </c>
    </row>
    <row r="40" spans="1:10">
      <c r="A40" s="6" t="s">
        <v>71</v>
      </c>
      <c r="B40" s="6" t="s">
        <v>114</v>
      </c>
      <c r="C40" s="6" t="s">
        <v>115</v>
      </c>
      <c r="D40" s="8" t="s">
        <v>116</v>
      </c>
      <c r="E40" s="7">
        <v>1</v>
      </c>
      <c r="F40" s="7">
        <v>41.09</v>
      </c>
      <c r="G40" s="7">
        <v>41.09</v>
      </c>
      <c r="H40" s="7">
        <v>42.36</v>
      </c>
      <c r="I40" s="7">
        <f t="shared" si="1"/>
        <v>42.36</v>
      </c>
      <c r="J40" s="11">
        <f t="shared" si="2"/>
        <v>3.090776344609381</v>
      </c>
    </row>
    <row r="41" spans="1:10">
      <c r="A41" s="6" t="s">
        <v>71</v>
      </c>
      <c r="B41" s="6" t="s">
        <v>117</v>
      </c>
      <c r="C41" s="6" t="s">
        <v>118</v>
      </c>
      <c r="D41" s="8" t="s">
        <v>119</v>
      </c>
      <c r="E41" s="7">
        <v>1</v>
      </c>
      <c r="F41" s="7">
        <v>41.09</v>
      </c>
      <c r="G41" s="7">
        <v>41.09</v>
      </c>
      <c r="H41" s="7">
        <v>42.36</v>
      </c>
      <c r="I41" s="7">
        <f t="shared" si="1"/>
        <v>42.36</v>
      </c>
      <c r="J41" s="11">
        <f t="shared" si="2"/>
        <v>3.090776344609381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2021-07-05T11:50:53Z</dcterms:created>
  <dcterms:modified xsi:type="dcterms:W3CDTF">2021-07-05T12:03:31Z</dcterms:modified>
</cp:coreProperties>
</file>