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1760"/>
  </bookViews>
  <sheets>
    <sheet name="Лист3" sheetId="3" r:id="rId1"/>
  </sheets>
  <definedNames>
    <definedName name="_xlnm._FilterDatabase" localSheetId="0" hidden="1">Лист3!$A$1:$Q$344</definedName>
  </definedNames>
  <calcPr calcId="145621"/>
</workbook>
</file>

<file path=xl/calcChain.xml><?xml version="1.0" encoding="utf-8"?>
<calcChain xmlns="http://schemas.openxmlformats.org/spreadsheetml/2006/main">
  <c r="J314" i="3" l="1"/>
  <c r="J336" i="3"/>
  <c r="J338" i="3"/>
  <c r="J340" i="3"/>
  <c r="J342" i="3"/>
  <c r="J344" i="3"/>
  <c r="J124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174" i="3"/>
  <c r="J175" i="3"/>
  <c r="J176" i="3"/>
  <c r="J178" i="3"/>
  <c r="J179" i="3"/>
  <c r="J180" i="3"/>
  <c r="J182" i="3"/>
  <c r="J183" i="3"/>
  <c r="J184" i="3"/>
  <c r="J186" i="3"/>
  <c r="J187" i="3"/>
  <c r="J188" i="3"/>
  <c r="J190" i="3"/>
  <c r="J191" i="3"/>
  <c r="J193" i="3"/>
  <c r="J195" i="3"/>
  <c r="J196" i="3"/>
  <c r="J197" i="3"/>
  <c r="J199" i="3"/>
  <c r="J200" i="3"/>
  <c r="J201" i="3"/>
  <c r="J203" i="3"/>
  <c r="J204" i="3"/>
  <c r="J205" i="3"/>
  <c r="J207" i="3"/>
  <c r="J208" i="3"/>
  <c r="J209" i="3"/>
  <c r="J211" i="3"/>
  <c r="J212" i="3"/>
  <c r="J213" i="3"/>
  <c r="J215" i="3"/>
  <c r="J216" i="3"/>
  <c r="J217" i="3"/>
  <c r="J219" i="3"/>
  <c r="J220" i="3"/>
  <c r="J221" i="3"/>
  <c r="J223" i="3"/>
  <c r="J224" i="3"/>
  <c r="J225" i="3"/>
  <c r="J227" i="3"/>
  <c r="J228" i="3"/>
  <c r="J229" i="3"/>
  <c r="J231" i="3"/>
  <c r="J232" i="3"/>
  <c r="J233" i="3"/>
  <c r="J235" i="3"/>
  <c r="J236" i="3"/>
  <c r="J237" i="3"/>
  <c r="J239" i="3"/>
  <c r="J240" i="3"/>
  <c r="J241" i="3"/>
  <c r="J243" i="3"/>
  <c r="J244" i="3"/>
  <c r="J245" i="3"/>
  <c r="J247" i="3"/>
  <c r="J248" i="3"/>
  <c r="J249" i="3"/>
  <c r="J251" i="3"/>
  <c r="J252" i="3"/>
  <c r="J253" i="3"/>
  <c r="J255" i="3"/>
  <c r="J256" i="3"/>
  <c r="J257" i="3"/>
  <c r="J259" i="3"/>
  <c r="J260" i="3"/>
  <c r="J261" i="3"/>
  <c r="J263" i="3"/>
  <c r="J264" i="3"/>
  <c r="J265" i="3"/>
  <c r="J267" i="3"/>
  <c r="J268" i="3"/>
  <c r="J269" i="3"/>
  <c r="J271" i="3"/>
  <c r="J272" i="3"/>
  <c r="J273" i="3"/>
  <c r="J275" i="3"/>
  <c r="J276" i="3"/>
  <c r="J277" i="3"/>
  <c r="J279" i="3"/>
  <c r="J280" i="3"/>
  <c r="J281" i="3"/>
  <c r="J283" i="3"/>
  <c r="J284" i="3"/>
  <c r="J285" i="3"/>
  <c r="J287" i="3"/>
  <c r="J288" i="3"/>
  <c r="J289" i="3"/>
  <c r="J291" i="3"/>
  <c r="J292" i="3"/>
  <c r="J293" i="3"/>
  <c r="J295" i="3"/>
  <c r="J296" i="3"/>
  <c r="J297" i="3"/>
  <c r="J299" i="3"/>
  <c r="J300" i="3"/>
  <c r="J301" i="3"/>
  <c r="J303" i="3"/>
  <c r="J304" i="3"/>
  <c r="J305" i="3"/>
  <c r="J307" i="3"/>
  <c r="J308" i="3"/>
  <c r="J309" i="3"/>
  <c r="J311" i="3"/>
  <c r="J313" i="3"/>
  <c r="J315" i="3"/>
  <c r="J317" i="3"/>
  <c r="J318" i="3"/>
  <c r="J319" i="3"/>
  <c r="J322" i="3"/>
  <c r="J323" i="3"/>
  <c r="J326" i="3"/>
  <c r="J327" i="3"/>
  <c r="J330" i="3"/>
  <c r="J331" i="3"/>
  <c r="J334" i="3"/>
  <c r="J335" i="3"/>
  <c r="J337" i="3"/>
  <c r="J339" i="3"/>
  <c r="J341" i="3"/>
  <c r="J343" i="3"/>
  <c r="J174" i="3"/>
  <c r="J333" i="3" l="1"/>
  <c r="J329" i="3"/>
  <c r="J325" i="3"/>
  <c r="J321" i="3"/>
  <c r="J320" i="3"/>
  <c r="J316" i="3"/>
  <c r="J312" i="3"/>
  <c r="J310" i="3"/>
  <c r="J306" i="3"/>
  <c r="J302" i="3"/>
  <c r="J298" i="3"/>
  <c r="J294" i="3"/>
  <c r="J290" i="3"/>
  <c r="J286" i="3"/>
  <c r="J282" i="3"/>
  <c r="J278" i="3"/>
  <c r="J274" i="3"/>
  <c r="J270" i="3"/>
  <c r="J266" i="3"/>
  <c r="J262" i="3"/>
  <c r="J258" i="3"/>
  <c r="J254" i="3"/>
  <c r="J250" i="3"/>
  <c r="J246" i="3"/>
  <c r="J242" i="3"/>
  <c r="J238" i="3"/>
  <c r="J234" i="3"/>
  <c r="J230" i="3"/>
  <c r="J226" i="3"/>
  <c r="J222" i="3"/>
  <c r="J218" i="3"/>
  <c r="J214" i="3"/>
  <c r="J210" i="3"/>
  <c r="J206" i="3"/>
  <c r="J202" i="3"/>
  <c r="J198" i="3"/>
  <c r="J194" i="3"/>
  <c r="J192" i="3"/>
  <c r="J189" i="3"/>
  <c r="J185" i="3"/>
  <c r="J181" i="3"/>
  <c r="J177" i="3"/>
  <c r="J332" i="3"/>
  <c r="J328" i="3"/>
  <c r="J324" i="3"/>
  <c r="J169" i="3" l="1"/>
  <c r="J159" i="3"/>
  <c r="J151" i="3"/>
  <c r="J139" i="3"/>
  <c r="J127" i="3"/>
  <c r="J115" i="3"/>
  <c r="J107" i="3"/>
  <c r="J101" i="3"/>
  <c r="J97" i="3"/>
  <c r="J85" i="3"/>
  <c r="J73" i="3"/>
  <c r="J61" i="3"/>
  <c r="J49" i="3"/>
  <c r="J37" i="3"/>
  <c r="J25" i="3"/>
  <c r="J10" i="3"/>
  <c r="J172" i="3"/>
  <c r="J168" i="3"/>
  <c r="J166" i="3"/>
  <c r="J162" i="3"/>
  <c r="J158" i="3"/>
  <c r="J154" i="3"/>
  <c r="J150" i="3"/>
  <c r="J146" i="3"/>
  <c r="J142" i="3"/>
  <c r="J138" i="3"/>
  <c r="J134" i="3"/>
  <c r="J130" i="3"/>
  <c r="J126" i="3"/>
  <c r="J122" i="3"/>
  <c r="J118" i="3"/>
  <c r="J114" i="3"/>
  <c r="J110" i="3"/>
  <c r="J106" i="3"/>
  <c r="J100" i="3"/>
  <c r="J96" i="3"/>
  <c r="J92" i="3"/>
  <c r="J88" i="3"/>
  <c r="J84" i="3"/>
  <c r="J80" i="3"/>
  <c r="J76" i="3"/>
  <c r="J72" i="3"/>
  <c r="J60" i="3"/>
  <c r="J56" i="3"/>
  <c r="J52" i="3"/>
  <c r="J48" i="3"/>
  <c r="J44" i="3"/>
  <c r="J40" i="3"/>
  <c r="J36" i="3"/>
  <c r="J28" i="3"/>
  <c r="J13" i="3"/>
  <c r="J9" i="3"/>
  <c r="J5" i="3"/>
  <c r="J173" i="3"/>
  <c r="J163" i="3"/>
  <c r="J143" i="3"/>
  <c r="J131" i="3"/>
  <c r="J119" i="3"/>
  <c r="J103" i="3"/>
  <c r="J89" i="3"/>
  <c r="J77" i="3"/>
  <c r="J57" i="3"/>
  <c r="J45" i="3"/>
  <c r="J29" i="3"/>
  <c r="J14" i="3"/>
  <c r="J167" i="3"/>
  <c r="J165" i="3"/>
  <c r="J161" i="3"/>
  <c r="J157" i="3"/>
  <c r="J153" i="3"/>
  <c r="J149" i="3"/>
  <c r="J145" i="3"/>
  <c r="J141" i="3"/>
  <c r="J137" i="3"/>
  <c r="J133" i="3"/>
  <c r="J129" i="3"/>
  <c r="J125" i="3"/>
  <c r="J121" i="3"/>
  <c r="J117" i="3"/>
  <c r="J113" i="3"/>
  <c r="J109" i="3"/>
  <c r="J105" i="3"/>
  <c r="J99" i="3"/>
  <c r="J95" i="3"/>
  <c r="J91" i="3"/>
  <c r="J87" i="3"/>
  <c r="J83" i="3"/>
  <c r="J79" i="3"/>
  <c r="J75" i="3"/>
  <c r="J71" i="3"/>
  <c r="J59" i="3"/>
  <c r="J55" i="3"/>
  <c r="J51" i="3"/>
  <c r="J47" i="3"/>
  <c r="J43" i="3"/>
  <c r="J39" i="3"/>
  <c r="J35" i="3"/>
  <c r="J27" i="3"/>
  <c r="J20" i="3"/>
  <c r="J16" i="3"/>
  <c r="J12" i="3"/>
  <c r="J8" i="3"/>
  <c r="J4" i="3"/>
  <c r="J155" i="3"/>
  <c r="J147" i="3"/>
  <c r="J135" i="3"/>
  <c r="J123" i="3"/>
  <c r="J111" i="3"/>
  <c r="J93" i="3"/>
  <c r="J81" i="3"/>
  <c r="J69" i="3"/>
  <c r="J53" i="3"/>
  <c r="J41" i="3"/>
  <c r="J171" i="3"/>
  <c r="J170" i="3"/>
  <c r="J164" i="3"/>
  <c r="J160" i="3"/>
  <c r="J156" i="3"/>
  <c r="J152" i="3"/>
  <c r="J148" i="3"/>
  <c r="J144" i="3"/>
  <c r="J140" i="3"/>
  <c r="J136" i="3"/>
  <c r="J132" i="3"/>
  <c r="J128" i="3"/>
  <c r="J120" i="3"/>
  <c r="J116" i="3"/>
  <c r="J112" i="3"/>
  <c r="J108" i="3"/>
  <c r="J104" i="3"/>
  <c r="J102" i="3"/>
  <c r="J98" i="3"/>
  <c r="J94" i="3"/>
  <c r="J90" i="3"/>
  <c r="J86" i="3"/>
  <c r="J82" i="3"/>
  <c r="J78" i="3"/>
  <c r="J74" i="3"/>
  <c r="J70" i="3"/>
  <c r="J62" i="3"/>
  <c r="J58" i="3"/>
  <c r="J54" i="3"/>
  <c r="J50" i="3"/>
  <c r="J46" i="3"/>
  <c r="J42" i="3"/>
  <c r="J38" i="3"/>
  <c r="J34" i="3"/>
  <c r="J26" i="3"/>
  <c r="J24" i="3"/>
  <c r="J19" i="3"/>
  <c r="J15" i="3"/>
  <c r="J11" i="3"/>
  <c r="J3" i="3"/>
  <c r="J65" i="3"/>
  <c r="J33" i="3"/>
  <c r="J22" i="3"/>
  <c r="J18" i="3"/>
  <c r="J6" i="3"/>
  <c r="J2" i="3"/>
  <c r="J68" i="3"/>
  <c r="J64" i="3"/>
  <c r="J32" i="3"/>
  <c r="J21" i="3"/>
  <c r="J17" i="3"/>
  <c r="J67" i="3"/>
  <c r="J63" i="3"/>
  <c r="J31" i="3"/>
  <c r="J66" i="3"/>
  <c r="J30" i="3"/>
  <c r="J23" i="3"/>
  <c r="J7" i="3"/>
  <c r="I2" i="3"/>
</calcChain>
</file>

<file path=xl/sharedStrings.xml><?xml version="1.0" encoding="utf-8"?>
<sst xmlns="http://schemas.openxmlformats.org/spreadsheetml/2006/main" count="696" uniqueCount="358">
  <si>
    <t>Наименование</t>
  </si>
  <si>
    <t>Штрих-код</t>
  </si>
  <si>
    <t>Фасовка</t>
  </si>
  <si>
    <t>Изменение цены, %</t>
  </si>
  <si>
    <t>Цена  шт.</t>
  </si>
  <si>
    <t>Цена упак</t>
  </si>
  <si>
    <t>Бренд</t>
  </si>
  <si>
    <t>Артикул Сорсо</t>
  </si>
  <si>
    <t>Анимонда 82973 Vom Feinsten Junior кон.д/щенков и юниоров с Домашней птицей и сердцем Индейки 150г</t>
  </si>
  <si>
    <t>Анимонда 83851 Vom Feinsten Adult кон.д/кошек с Домашней птицей и пастой 100г</t>
  </si>
  <si>
    <t>Анимонда 83444 Vom Feinsten Adult кон.д/кошек с Лососем и Креветками 100г</t>
  </si>
  <si>
    <t>Анимонда 83447 Vom Feinsten for castrated cats кон.д/кастрированных кошек с Индейкой и Форелью 100г</t>
  </si>
  <si>
    <t>Анимонда 82976 Vom Feinsten Junior кон.д/щенков и юниоров с Печенью домашней птицы 150г</t>
  </si>
  <si>
    <t>Анимонда 82980 Vom Feinsten Forest кон.д/собак с Кроликом 150г</t>
  </si>
  <si>
    <t>Анимонда 83436 Vom Baby Pate кон.д/котят паштет 100г</t>
  </si>
  <si>
    <t>Анимонда 83453 Vom Feinsten Kitten кон.д/котят с Ягненком 100г</t>
  </si>
  <si>
    <t>Анимонда 83437 Vom Feinsten Adult кон.д/кошек с мясом Домашней птицы и Телятиной 100г</t>
  </si>
  <si>
    <t>Анимонда 83438 Vom Feinsten Adult кон.д/кошек с сердцем Индейки 100г</t>
  </si>
  <si>
    <t>Анимонда 83441 Vom Feinsten Adult кон.д/кошек коктейль из разных сортов мяса 100г</t>
  </si>
  <si>
    <t>Анимонда 83699 Carny Kitten кон.д/котят с Говядиной, Телятиной и Курицей 200г</t>
  </si>
  <si>
    <t>Анимонда 83705 Carny Adult кон.д/кошек с Говядиной и Ягненком 200г</t>
  </si>
  <si>
    <t>Анимонда 83702 Carny Adult кон.д/кошек Мясной коктейль 200г</t>
  </si>
  <si>
    <t>Анимонда 83711 Carny Senior кон.д/пожилых кошек с Говядиной и сердцем Индейки 200г</t>
  </si>
  <si>
    <t>Анимонда 82968 Vom Feinsten Menue кон.д/собак с Говядиной и картошкой 150г</t>
  </si>
  <si>
    <t>Анимонда 82969 Vom Feinsten Menue кон.д/собак с Ягненком и цельными злаками 150г</t>
  </si>
  <si>
    <t>Анимонда 83449 Vom Feinsten Kitten кон.д/котят с мясом Домашней птицы 100г</t>
  </si>
  <si>
    <t>Анимонда 83703 Carny Adult кон.д/кошек с Говядиной и Курицей 200г</t>
  </si>
  <si>
    <t>Анимонда 82965 Vom Feinsten Classic кон.д/собак с Индейкой и Ягненком 150г</t>
  </si>
  <si>
    <t>Анимонда 82970 Vom Feinsten Light Lunch кон.д/собак облегченное меню с Индейкой и сыром 150г</t>
  </si>
  <si>
    <t>Анимонда 82975 Vom Feinsten Senior кон.д/собак старше 7 лет с мясом Домашней птицы и Ягненком 150г</t>
  </si>
  <si>
    <t>Анимонда 82411 GranCarno Sensitiv кон.д/собак с Курицей и картофелем 400г</t>
  </si>
  <si>
    <t>Анимонда 82415 GranCarno Sensitiv кон.д/собак с  Индейкой и картофелем 400г</t>
  </si>
  <si>
    <t>Анимонда 82753 GranCarno Original Adult кон.д/собак с Говядиной, олениной и яблоком 400г</t>
  </si>
  <si>
    <t>Анимонда 83857 Vom Feinsten Senior кон.д/кошек старше 7 лет с Говядиной 100г</t>
  </si>
  <si>
    <t>Анимонда 83859 Vom Feinsten Senior кон.д/кошек старше 7 лет с Ягненком 100г</t>
  </si>
  <si>
    <t>Анимонда 83710 Carny Senior кон.д/кошек старше 7 лет с Говядиной и Курицей с сыром 200г</t>
  </si>
  <si>
    <t>Анимонда 82964 Vom Feinsten Classic кон.д/собак с Домашней птицей и Телятиной 150г</t>
  </si>
  <si>
    <t>Анимонда 82966 Vom Feinsten Classic кон.д/собак с Говядиной и сердцем Индейки 150г</t>
  </si>
  <si>
    <t>Анимонда 82972 Vom Feinsten Junior кон.д/щенков и юниоров с Говядиной и мясом домашней птицы 150г</t>
  </si>
  <si>
    <t>Анимонда 82979 Vom Feinsten Forest кон.д/собак с Олениной 150г</t>
  </si>
  <si>
    <t>Анимонда 83448 Vom Feinsten Kitten кон.д/котят с Говядиной 100г</t>
  </si>
  <si>
    <t>Анимонда 83442 Vom Feinsten Adult кон.д/кошек с Индейкой и Кроликом 100г</t>
  </si>
  <si>
    <t>Анимонда 83445 Vom Feinsten for castrated cats кон.д/кастрированных кошек с Индейкой и Сыром 100г</t>
  </si>
  <si>
    <t>Анимонда 83443 Vom Feinsten Adult кон.д/кошек с Куриной печенью 100г</t>
  </si>
  <si>
    <t>Анимонда 83696 Carny Kitten кон.д/котят с Говядиной и сердцем Индейки 200г</t>
  </si>
  <si>
    <t>Анимонда 83697 Carny Kitten кон.д/котят с Говядиной, Курицей и Кроликом 200г</t>
  </si>
  <si>
    <t>Анимонда 83704 Carny Adult кон.д/кошек с Говядиной и Сердцем 200г</t>
  </si>
  <si>
    <t>Анимонда 83706 Carny Adult кон.д/кошек с Говядиной, Курицей и сердцем Утки 200г</t>
  </si>
  <si>
    <t>Анимонда 83707 Carny Adult кон.д/кошек с отборной Говядиной 200г</t>
  </si>
  <si>
    <t>Анимонда 83708 Carny Adult кон.д/кошек с Говядиной, Индейкой и креветками 200г</t>
  </si>
  <si>
    <t>Анимонда 83709 Carny Adult кон.д/кошек с Говядиной, Индейкой и Кроликом 200г</t>
  </si>
  <si>
    <t>Анимонда 83856 Vom Feinsten for castrated cats кон.д/кастрированных кошек с отборной Индейкой 100г</t>
  </si>
  <si>
    <t>Анимонда 83855 Vom Feinsten for castrated cats кон.д/кастрированных кошек с Индейкой и Лососем 100г</t>
  </si>
  <si>
    <t>Анимонда 83718 Carny Adult кон.д/кошек Мясной коктейль 400г</t>
  </si>
  <si>
    <t>Анимонда 83719 Carny Adult кон.д/кошек с Говядиной и Курицей 400г</t>
  </si>
  <si>
    <t>Анимонда 83720 Carny Adult кон.д/кошек с Говядиной и Сердцем 400г</t>
  </si>
  <si>
    <t>Анимонда 83721 Carny Adult кон.д/кошек с Говядиной и Ягненком 400г</t>
  </si>
  <si>
    <t>Анимонда 83722 Carny Adult кон.д/кошек с Говядиной, Курицей и сердцем Утки 400г</t>
  </si>
  <si>
    <t>Анимонда 83723 Carny Adult кон.д/кошек с отборной Говядиной 400г</t>
  </si>
  <si>
    <t>Анимонда 83724 Carny Adult кон.д/кошек с Говядиной, Индейкой и креветками 400г</t>
  </si>
  <si>
    <t>Анимонда 83725 Carny Adult кон.д/кошек с Говядиной, Индейкой и Кроликом 400г</t>
  </si>
  <si>
    <t>Анимонда 83698 Carny Kitten кон.д/котят Коктейль из мяса Птицы 200г</t>
  </si>
  <si>
    <t>Анимонда 83854 Vom Feinsten for castrated cats кон.д/кастрированных кошек с Индейкой и томатами 100г</t>
  </si>
  <si>
    <t>Анимонда 83260 Vom Feinsten Adult Меню для гурманов кон.д/кошек с Говядиной, филе лосося и шпинатом 100г</t>
  </si>
  <si>
    <t>Анимонда 83261 Vom Feinsten Adult Меню для гурманов кон.д/кошек с Курицей, филе лосося и шпинатом 100г</t>
  </si>
  <si>
    <t>Анимонда 83262 Vom Feinsten Adult Меню для гурманов кон.д/кошек с Курицей, говядиной и морковью 100г</t>
  </si>
  <si>
    <t>Анимонда 83263 Vom Feinsten Adult Меню для гурманов кон.д/кошек с Индейкой, говядиной и морковью 100г</t>
  </si>
  <si>
    <t>Анимонда 83264 Vom Feinsten Adult Меню для гурманов кон.д/кошек с Говядиной, куриной грудкой и травами 100г</t>
  </si>
  <si>
    <t>Анимонда 83265 Vom Feinsten Adult Меню для гурманов кон.д/кошек с Индейкой, куриной грудкой и травами 100г</t>
  </si>
  <si>
    <t>Анимонда 82645 Vom Feinsten Adult Меню для гурманов кон.д/собак с Курицей, бананом и абрикосами 150г</t>
  </si>
  <si>
    <t>Анимонда 82646 Vom Feinsten Adult Меню для гурманов кон.д/собак с Курицей, яйцом и ветчиной 150г</t>
  </si>
  <si>
    <t>Анимонда 82647 Vom Feinsten Adult Меню для гурманов кон.д/собак с Курицей, йогуртом и овсяными хлопьями 150г</t>
  </si>
  <si>
    <t>Анимонда 82665 Vom Feinsten Adult Меню для гурманов кон.д/собак с Говядиной, йогуртом и овсяными хлопьями 150г</t>
  </si>
  <si>
    <t>Анимонда 82666 Vom Feinsten Adult Меню для гурманов кон.д/собак с Говядиной, бананом и абрикосами 150г</t>
  </si>
  <si>
    <t>Анимонда 82667 Vom Feinsten Adult Меню для гурманов кон.д/собак с Говядиной, яйцом и ветчиной 150г</t>
  </si>
  <si>
    <t>Анимонда 83789 Rafinе Adult пауч д/кошек с индейкой, телятиной и сыром 100г</t>
  </si>
  <si>
    <t>Анимонда 83792 Rafinе Adult пауч д/кошек с домашней птицей в сливочном соусе 100г</t>
  </si>
  <si>
    <t>Анимонда 82728 GranCarno Original Junior кон.д/щенков с Говядиной и сердцем Индейки 400г</t>
  </si>
  <si>
    <t>Анимонда 82729 GranCarno Original Junior кон.д/щенков с Говядиной и курицей 400г</t>
  </si>
  <si>
    <t>Анимонда 83785 Rafinе Kitten пауч д/котят с индейкой, сердцем и морковью 100г</t>
  </si>
  <si>
    <t>Анимонда 83786 Rafinе Kitten пауч д/котят коктейль из мяса домашней птицы и креветок 100г</t>
  </si>
  <si>
    <t>Анимонда 83787 Rafinе Adult пауч д/кошек с курицей, уткой и пастой 100г</t>
  </si>
  <si>
    <t>Анимонда 83788 Rafinе Adult пауч д/кошек с говядиной, мясом гуся и яблоком 100г</t>
  </si>
  <si>
    <t>Анимонда 83790 Rafinе Adult пауч д/кошек с домашней птицей, кроликом и ветчиной 100г</t>
  </si>
  <si>
    <t>Анимонда 83791 Rafinе Adult пауч д/кошек с телятиной в жареном соусе 100г</t>
  </si>
  <si>
    <t>Анимонда 83799 Rafinе Adult пауч д/кошек с домашней птицей в сырном соусе 100г</t>
  </si>
  <si>
    <t>Анимонда 83801 Rafinе Senior пауч д/кошек старше 7 лет с индейкой, уткой и ветчиной 100г</t>
  </si>
  <si>
    <t>Анимонда 83695 Carny Kitten Baby-Pate кон.д/котят 200г</t>
  </si>
  <si>
    <t>Анимонда 83712 Carny Kitten кон.д/котят с Говядиной и сердцем индейки 400г</t>
  </si>
  <si>
    <t>Анимонда 83713 Carny Kitten кон.д/котят с Говядиной, Курицей и Кроликом 400г</t>
  </si>
  <si>
    <t>Анимонда 83714 Carny Kitten кон.д/котят Коктейль из мяса Птицы 400г</t>
  </si>
  <si>
    <t>Анимонда 83715 Carny Kitten кон.д/котят с Говядиной, Телятиной и Курицей 400г</t>
  </si>
  <si>
    <t>Анимонда 82768 GranCarno Original Junior кон.д/щенков с Говядиной и сердцем индейки 800г</t>
  </si>
  <si>
    <t>Анимонда 82739 GranCarno Original Adult кон.д/собак Мясной коктейль 800г</t>
  </si>
  <si>
    <t>Анимонда 82742 GranCarno Original Adult кон.д/собак с Говядиной и ягненком 800г</t>
  </si>
  <si>
    <t>Анимонда 82743 GranCarno Original Adult кон.д/собак с Говядиной и индейкой 800г</t>
  </si>
  <si>
    <t>Анимонда 82764 GranCarno Original Adult кон.д/собак с Говядиной, олениной и яблоком 800г</t>
  </si>
  <si>
    <t>Анимонда 83116 Лакомство д/кошек Milkies Wellness Biotin &amp; Vitaminen для поддержания здоровья кожи и и шерсти 30г</t>
  </si>
  <si>
    <t>Анимонда 83117 Лакомство д/кошек Milkies Fresh Dental Care для очистки зубов 30г</t>
  </si>
  <si>
    <t>Анимонда 83118 Лакомство д/кошек Milkies Balance Omega 3 для поддержания здоровья суставов и связок 30г</t>
  </si>
  <si>
    <t>Анимонда 83119 Лакомство д/кошек Milkies Harmony Hairball для вывода комочков шерсти из желудка 30г</t>
  </si>
  <si>
    <t>Анимонда 83121 Лакомство д/кошек Milkies Selection Набор 6шт*30г</t>
  </si>
  <si>
    <t>Анимонда 82736 GranCarno Original Adult кон.д/собак с Говядиной и дичью 400г</t>
  </si>
  <si>
    <t>Анимонда 82734 GranCarno Original Adult кон.д/собак с Говядиной и индейкой 400г</t>
  </si>
  <si>
    <t>Анимонда 82733 GranCarno Original Adult кон.д/собак с Говядиной и ягненком 400г</t>
  </si>
  <si>
    <t>Анимонда 82732 GranCarno Original Adult кон.д/собак с Говядиной и курицей 400г</t>
  </si>
  <si>
    <t>Анимонда 82731 GranCarno Original Adult кон.д/собак с Говядиной и сердцем 400г</t>
  </si>
  <si>
    <t>Анимонда 82735 GranCarno Original Adult кон.д/собак с Говядиной 400г</t>
  </si>
  <si>
    <t>Анимонда 82730 GranCarno Original Adult кон.д/собак Мясной коктейль 400г</t>
  </si>
  <si>
    <t>Падован 00848 Fieno Hay Сено д/грызунов и кроликов Луговые травы 1кг*20л</t>
  </si>
  <si>
    <t>Падован 01005 Premium Сoniglietti Корм д/кроликов и молодняка 2кг</t>
  </si>
  <si>
    <t>Падован 01012 Naturalmix Canarini Корм д/канареек 1кг</t>
  </si>
  <si>
    <t>Падован 00119 Biogrit Био-песок д/декоративных птиц 700г</t>
  </si>
  <si>
    <t>Падован 01210 Naturalmix Cocorite Корм д/волнистых попугаев 1кг</t>
  </si>
  <si>
    <t>Падован 01227 MelodyMix Корм дополнительный д/декоративных птиц для пения 300г</t>
  </si>
  <si>
    <t>Падован 01272 Палочки д/канареек и экзотических птиц Антистрессовые с травами 60г*2шт</t>
  </si>
  <si>
    <t>Падован 01289 Naturalmix Parrocchetti Корм д/средних попугаев 850г</t>
  </si>
  <si>
    <t>Падован 01418 Палочки д/волнистых попугаев и экзотических птиц Антистрессовые с травами 60г*2шт</t>
  </si>
  <si>
    <t>Падован 01425 Палочки д/канареек повышение энергичности 60г*2шт</t>
  </si>
  <si>
    <t>Падован 01432 Палочки д/волнистых попугаев и экзотических птиц повышение энергичности 60г*2шт</t>
  </si>
  <si>
    <t>Падован 01623 Палочки д/кроликов и морских свинок Овощные 100г*2шт</t>
  </si>
  <si>
    <t>Падован 01821 Grandmix Canarini Корм д/канареек 1кг</t>
  </si>
  <si>
    <t>Падован 01838 Grandmix Сocorite Корм д/волнистых попугаев 1кг</t>
  </si>
  <si>
    <t>Падован 01845 Grandmix Esotici Корм д/экзотических птиц 1кг</t>
  </si>
  <si>
    <t>Падован 01852 Grandmix Parrocchetti Корм д/средних попугаев 850г</t>
  </si>
  <si>
    <t>Падован 01869 Grandmix Pappagalli Корм д/крупных попугаев 600г</t>
  </si>
  <si>
    <t>Падован 01876 Grandmix Criceti Корм д/хомяков и мышей 1кг</t>
  </si>
  <si>
    <t>Падован 01883 Grandmix Scoiattoli Корм д/белок и бурундуков 750г</t>
  </si>
  <si>
    <t>Падован 01890 Grandmix Coniglietti Корм д/кроликов 850г</t>
  </si>
  <si>
    <t>Падован 01906 Grandmix Cavie Корм д/морских свинок с витамином С 850г</t>
  </si>
  <si>
    <t>Падован 01920 GranPatee fruits Корм д/насекомоядных птиц с фруктами 1кг</t>
  </si>
  <si>
    <t>Падован 01937 GranPatee insectes Корм д/насекомоядных птиц с насекомыми 1кг</t>
  </si>
  <si>
    <t>Падован 02071 Палочки д/волнистых попугаев и экзотических птиц Фруктовые 60г*2шт</t>
  </si>
  <si>
    <t>Падован 02101 Палочки д/кроликов и морских свинок Сельские 100г*2шт</t>
  </si>
  <si>
    <t>Падован 02750 Grandmix Canarini Корм д/канареек 400г</t>
  </si>
  <si>
    <t>Падован 02767 Grandmix Сocorite Корм д/волнистых попугаев 400г</t>
  </si>
  <si>
    <t>Падован 02774 Grandmix Esotici Корм д/экзотических птиц 400г</t>
  </si>
  <si>
    <t>Падован 02781 Grandmix Parrocchetti Корм д/средних попугаев 400г</t>
  </si>
  <si>
    <t>Падован 02842 Grandmix Coniglietti Корм д/кроликов 3кг</t>
  </si>
  <si>
    <t>Падован 03160 BlancPatee Корм дополнительный д/декоративных птиц мягкий при линьке Мед 300г</t>
  </si>
  <si>
    <t>Падован 03467 Палочки д/волнистых попугаев Овощные 60г*2шт</t>
  </si>
  <si>
    <t>Падован 03931 Melange fruit Корм дополнительный д/декоративных птиц мягкий при линьке Фруктово/Яичный 300г</t>
  </si>
  <si>
    <t>Падован 03955 Ferret Food Корм д/хорьков 750г</t>
  </si>
  <si>
    <t>Падован 03962 Бисквиты д/декоративных птиц Сладкие яичные 30г*5шт</t>
  </si>
  <si>
    <t>Падован 04143 Grandmix Criceti Корм д/хомяков и мышей 400г</t>
  </si>
  <si>
    <t>Падован 00398 Valman black pellets Корм дополнительный д/насекомоядных птиц с Активированным углем и овощами (50/50% к основному корму) 1кг</t>
  </si>
  <si>
    <t>Падован 06017 GranPatee insectes Корм д/насекомоядных птиц с насекомыми 25кг</t>
  </si>
  <si>
    <t>Падован 06536 Grandmix Pappagalli Корм д/крупных попугаев 2кг</t>
  </si>
  <si>
    <t>Падован 00763 OCEAN fresh air Био-песок д/декоративных птиц 1кг</t>
  </si>
  <si>
    <t>Падован 00909 Tropical patte Корм д/средних попугаев с фруктами 700г</t>
  </si>
  <si>
    <t>Падован 01913 GranPatee universelle Корм д/насекомоядных птиц универсальный 1кг</t>
  </si>
  <si>
    <t>Падован 05690 Grandmix Cincilla Корм д/шиншилл и дегу 850г</t>
  </si>
  <si>
    <t>Падован 02927 MineralBlock Минеральный блок д/декоративных птиц 20г</t>
  </si>
  <si>
    <t>Падован 03863 Junior Сoniglietti Корм д/молодняка кроликов 850г</t>
  </si>
  <si>
    <t>Падован 03474 Палочки д/средних попугаев Фруктовые 100г*2шт</t>
  </si>
  <si>
    <t>Падован 02088 Палочки д/крупных и средних попугаев Фруктовые 150г*2шт</t>
  </si>
  <si>
    <t>Падован 01111 Naturalmix Esotici Корм д/экзотических птиц 1кг</t>
  </si>
  <si>
    <t>Фреш Степ Наполнитель тройной контроль запахов 6л*3,17кг</t>
  </si>
  <si>
    <t>Фреш Степ Наполнитель тройной контроль запахов 12л*6,35кг</t>
  </si>
  <si>
    <t>Фреш Степ Наполнитель тройной контроль запахов 30л*15,87кг</t>
  </si>
  <si>
    <t>Фреш Степ Crystals Наполнитель силикагелевый 1,81кг</t>
  </si>
  <si>
    <t>Фреш Степ Crystals Наполнитель силикагелевый 3,62кг</t>
  </si>
  <si>
    <t>Фреш Степ Наполнитель тройной контроль запахов 18л*9,52кг</t>
  </si>
  <si>
    <t>Фреш Степ Наполнитель комкующийся 6,35кг (коробка)</t>
  </si>
  <si>
    <t>Эвер Клин Multi Crystals Наполнитель с мульти-кристаллами 6кг (синяя полоска)</t>
  </si>
  <si>
    <t>Эвер Клин Extra Strong Clumping Scented Наполнитель с ароматизатором 6кг (зеленая полоска)</t>
  </si>
  <si>
    <t>Эвер Клин Extra Strong Clumping Scented Наполнитель с ароматизатором 10кг (зеленая полоска)</t>
  </si>
  <si>
    <t>Эвер Клин Extra Strong Clumping Unscented Наполнитель без ароматизатора 6кг (голубая полоска)</t>
  </si>
  <si>
    <t>Эвер Клин Extra Strong Clumping Unscented Наполнитель без ароматизатора 10кг (голубая полоска)</t>
  </si>
  <si>
    <t>Эвер Клин Multi Crystals Наполнитель с мульти-кристаллами 10кг (синяя полоска)</t>
  </si>
  <si>
    <t>Эвер Клин Lavender Наполнитель с ароматом лаванды 6кг</t>
  </si>
  <si>
    <t>Эвер Клин Multiple Cat Наполнитель д/нескольких кошек 10кг</t>
  </si>
  <si>
    <t>Эвер Клин Lavender Наполнитель с ароматом лаванды 10кг</t>
  </si>
  <si>
    <t>Эвер Клин Multiple Cat Наполнитель д/нескольких кошек 6кг</t>
  </si>
  <si>
    <t>Эвер Клин Fast Acting Наполнитель комкующийся Мгновенный контроль запахов 6л</t>
  </si>
  <si>
    <t>Эвер Клин Fast Acting Наполнитель комкующийся Мгновенный контроль запахов 10л</t>
  </si>
  <si>
    <t>Эвер Клин Total Cover Наполнитель комкующийся 6л</t>
  </si>
  <si>
    <t>Эвер Клин Total Cover Наполнитель комкующийся 10л</t>
  </si>
  <si>
    <t>Эвер Клин LitterFree Paws Наполнитель д/кошек, для идеально чистых лап 6л</t>
  </si>
  <si>
    <t>Эвер Клин LitterFree Paws Наполнитель д/кошек, для идеально чистых лап 10л</t>
  </si>
  <si>
    <t>АНИМОНДА</t>
  </si>
  <si>
    <t>ПАДОВАН</t>
  </si>
  <si>
    <t>ФРЕШ СТЕП</t>
  </si>
  <si>
    <t>ЭВЕР КЛИН</t>
  </si>
  <si>
    <t>Цена  шт. с 15.06.2021</t>
  </si>
  <si>
    <t>Цена упак с 15.06.2021</t>
  </si>
  <si>
    <t>Анимонда 86433 Integra Protect Intestinal сух.д/собак при нарушениях пищеварения 700г</t>
  </si>
  <si>
    <t>Анимонда 86415 Integra Protect Intestinal сух.д/собак при нарушениях пищеварения 4кг</t>
  </si>
  <si>
    <t>Анимонда 86428 Integra Protect Sensitive сух.д/собак при пищевой аллергии с Кроликом и картофелем 700г</t>
  </si>
  <si>
    <t>Анимонда 86426 Integra Protect Sensitive сух.д/собак при пищевой аллергии с Кроликом и картофелем 4кг</t>
  </si>
  <si>
    <t>Анимонда 86435 Integra Protect Nieren сух.д/собак при хронической почечной недостаточности 700г</t>
  </si>
  <si>
    <t>Анимонда 86405 Integra Protect Nieren сух.д/собак при хронической почечной недостаточности 4кг</t>
  </si>
  <si>
    <t>**Анимонда 82409 GranCarno Sensitiv кон.д/собак с Говядиной и картофелем 400г</t>
  </si>
  <si>
    <t>**Анимонда 82413 GranCarno Sensitiv кон.д/собак с Ягненком и картофелем 400г</t>
  </si>
  <si>
    <t>*Анимонда 86539 Integra Protect Sensitive кон.д/собак при пищевой аллергии с Индейкой и пастернаком 150г</t>
  </si>
  <si>
    <t>Анимонда 86413 Integra Protect Intestinal кон.д/собак при нарушениях пищеварения с Индейкой 150г</t>
  </si>
  <si>
    <t>Анимонда 86400 Integra Protect Renal кон.д/собак при хронической почечной недостаточности с Курицей 150г</t>
  </si>
  <si>
    <t>Анимонда 86421 Integra Protect Sensitive кон.д/собак при пищевой аллергии с Курицей и пастернаком 400г</t>
  </si>
  <si>
    <t>Анимонда 86414 Integra Protect Intestinal кон.д/собак при нарушениях пищеварения с Курицей 400г</t>
  </si>
  <si>
    <t>Анимонда 86404 Integra Protect Renal кон.д/собак при хронической почечной недостаточности с Говядиной 400г</t>
  </si>
  <si>
    <t>Анимонда 86402 Integra Protect Renal кон.д/собак при хронической почечной недостаточности с Курицей 400г</t>
  </si>
  <si>
    <t>*Анимонда 86538 Integra Protect Sensitive кон.д/собак при пищевой аллергии с Курицей и пастернаком 150г</t>
  </si>
  <si>
    <t>*Анимонда 83754 Vom Feinsten Deluxe Kitten сух.д/котят 1,75кг</t>
  </si>
  <si>
    <t>*Анимонда 83751 Vom Feinsten Deluxe Adult сух.д/кошек 250г</t>
  </si>
  <si>
    <t>*Анимонда 83755 Vom Feinsten Deluxe Adult сух.д/кошек 1,75кг</t>
  </si>
  <si>
    <t>*Анимонда 83753 Vom Feinsten Deluxe Castrated сух.д/кастрированных кошек 250г</t>
  </si>
  <si>
    <t>*Анимонда 83757 Vom Feinsten Deluxe Castrated сух.д/кастрированных кошек 1,75кг</t>
  </si>
  <si>
    <t>*Анимонда 83778 Vom Feinsten Deluxe Grain-free сух.д/кошек беззерновой 250г</t>
  </si>
  <si>
    <t>*Анимонда 83779 Vom Feinsten Deluxe Grain-free сух.д/кошек беззерновой 1,75кг</t>
  </si>
  <si>
    <t>Анимонда 86876 Integra Protect Intestinal сух.д/кошек при нарушениях пищеварения 300г</t>
  </si>
  <si>
    <t>Анимонда 86877 Integra Protect Intestinal сух.д/кошек при нарушениях пищеварения 1,2кг</t>
  </si>
  <si>
    <t>Анимонда 86860 Integra Protect Sensitive сух.д/кошек при пищевой аллергии Кролик/картофель 300г</t>
  </si>
  <si>
    <t>Анимонда 86861 Integra Protect Sensitive сух.д/кошек при пищевой аллергии Кролик/картофель 1,2кг</t>
  </si>
  <si>
    <t>Анимонда 86813 Integra Protect Renal сух.д/кошек при хронической почечной недостаточности 300г</t>
  </si>
  <si>
    <t>Анимонда 86814 Integra Protect Renal сух.д/кошек при хронической почечной недостаточности 1,2кг</t>
  </si>
  <si>
    <t>Анимонда 86834 Integra Protect Urinary сух.д/кошек при МКБ 300г</t>
  </si>
  <si>
    <t>*Анимонда 86835 Integra Protect Urinary сух.д/кошек при МКБ 1,2кг</t>
  </si>
  <si>
    <t>Анимонда 86853 Integra Protect Sensitive кон.д/кошек при пищевой аллергии c Индейкой и картофелем 100г</t>
  </si>
  <si>
    <t>Анимонда 86851 Integra Protect Sensitive кон.д/кошек при пищевой аллергии c Ягненком и рисом 100г</t>
  </si>
  <si>
    <t>Анимонда 86875 Integra Protect Intestinal кон.д/кошек при нарушениях пищеварения c Индейкой 100г</t>
  </si>
  <si>
    <t>Анимонда 86803 Integra Protect Renal кон.д/кошек при хронической почечной недостаточности c Индейкой 100г</t>
  </si>
  <si>
    <t>Анимонда 86800 Integra Protect Renal кон.д/кошек при хронической почечной недостаточности c Курицей 100г</t>
  </si>
  <si>
    <t>Анимонда 86615 Integra Protect Renal кон.д/кошек при хронической почечной недостаточности c Телятиной 100г</t>
  </si>
  <si>
    <t>Анимонда 86608 Integra Protect Urinary кон.д/кошек при МКБ c Говядиной 100г</t>
  </si>
  <si>
    <t>Анимонда 86658 Integra Protect Urinary кон.д/кошек при МКБ c Курицей 100г</t>
  </si>
  <si>
    <t>Анимонда 86627 Integra Protect Urinary кон.д/кошек при МКБ c Уткой 100г</t>
  </si>
  <si>
    <t>*Анимонда 86857 Integra Protect Sensitive кон.д/кошек при пищевой аллергии c Ягненком и рисом 200г</t>
  </si>
  <si>
    <t>*Анимонда 86809 Integra Protect Renal кон.д/кошек при хронической почечной недостаточности c Индейкой 200г</t>
  </si>
  <si>
    <t>*Анимонда 86829 Integra Protect Urinary кон.д/кошек при МКБ c Говядиной 200г</t>
  </si>
  <si>
    <t>Трейнер 006501 Natural Small &amp; Toy Puppy&amp;Junior сух.д/щенков и юниоров мелких пород 800г</t>
  </si>
  <si>
    <t>Трейнер 006518 Natural Small &amp; Toy Puppy&amp;Junior сух.д/щенков и юниоров мелких пород 2кг</t>
  </si>
  <si>
    <t>Трейнер 006532 Natural Small &amp; Toy Adult сух.д/собак мелких и миниатюрных пород с Курицей, рисом и алоэ вера 800г</t>
  </si>
  <si>
    <t>Трейнер 006617 Natural Adult Mini сух.д/собак мелких пород с сыровяленой Ветчиной, рисом и маточным молочком 2кг</t>
  </si>
  <si>
    <t>Трейнер 006761 Natural Medium Adult сух.д/собак средних пород с Курицей 12кг</t>
  </si>
  <si>
    <t>Трейнер 006815 Natural Medium Adult сух.д/собак средних пород с сыровяленой Ветчиной и рисом 3кг</t>
  </si>
  <si>
    <t>Трейнер 006822 Natural Medium Adult сух.д/собак средних пород с сыровяленой Ветчиной и рисом 12кг</t>
  </si>
  <si>
    <t>Трейнер 006990 Natural Adult Maxi сух.д/собак крупных пород с Говядиной, рисом и женьшенем 3кг</t>
  </si>
  <si>
    <t>Трейнер 007003 Natural Maxi Adult сух.д/собак крупных пород с Говядиной и рисом 12кг</t>
  </si>
  <si>
    <t>Трейнер 006976 Natural Adult Maxi сух.д/собак крупных пород с Курицей, рисом и алоэ вера 3кг</t>
  </si>
  <si>
    <t>Трейнер 006983 Natural Maxi Adult сух.д/собак крупных пород с Курицей 12кг</t>
  </si>
  <si>
    <t>Трейнер 007010 Natural Adult Maxi сух.д/собак крупных пород с сыровяленой Ветчиной, рисом и маточным молочком 3кг</t>
  </si>
  <si>
    <t>Трейнер 007027 Natural Maxi Adult сух.д/собак крупных пород с сыровяленой Ветчиной и рисом 12кг</t>
  </si>
  <si>
    <t>Трейнер 252513 Sensitive No Gluten Puppy&amp;Junior Medium/Maxi сух.д/щенков средних и крупных пород с Лососем 12кг</t>
  </si>
  <si>
    <t>Трейнер 006723 Natural Medium Puppy &amp; Junior сух.д/щенков и юниоров средних пород 3кг</t>
  </si>
  <si>
    <t>Трейнер 006570 Natural Small &amp; Toy Adult сух.д/собак мелких и миниатюрных пород с Говядиной и рисом 800г</t>
  </si>
  <si>
    <t>Трейнер 006587 Natural Small &amp; Toy Adult сух.д/собак мелких и миниатюрных пород с Говядиной и рисом 2кг</t>
  </si>
  <si>
    <t>Трейнер 006549 Natural Small &amp; Toy Adult сух.д/собак мелких и миниатюрных пород с Курицей и рисом 2кг</t>
  </si>
  <si>
    <t>Трейнер 006600 Natural Small &amp; Toy Adult сух.д/собак мелких и миниатюрных пород с сыровяленой Ветчиной, рисом и маточным молочком 800г</t>
  </si>
  <si>
    <t>Трейнер 006785 Natural Medium Adult сух.д/собак средних пород с Говядиной и рисом 3кг</t>
  </si>
  <si>
    <t>Трейнер 006792 Natural Medium Adult сух.д/собак средних пород с Говядиной и рисом 12кг</t>
  </si>
  <si>
    <t>Трейнер 006754 Natural Medium Adult сух.д/собак средних пород с Курицей и рисом 3кг</t>
  </si>
  <si>
    <t>Трейнер 252182 Natural Sensitive Plus Adult Mini сух.д/собак мелких пород Кролик 800г</t>
  </si>
  <si>
    <t>Трейнер 252599 Natural Sensitive Plus Adult Mini сух.д/собак мелких пород Кролик 2кг</t>
  </si>
  <si>
    <t>Трейнер 252605 Natural Sensitive Plus Adult Mini сух.д/собак мелких пород Кролик 7кг</t>
  </si>
  <si>
    <t>Трейнер 252582 Natural Sensitive Plus Adult Mini сух.д/собак мелких пород Конина 2кг</t>
  </si>
  <si>
    <t>Трейнер 252612 Natural Sensitive Plus Adult Mini сух.д/собак мелких пород Конина 7кг</t>
  </si>
  <si>
    <t>Трейнер 252636 Natural Sensitive Plus Adult Medium &amp; Maxi сух.д/собак средних и крупных пород Кролик 3кг</t>
  </si>
  <si>
    <t>Трейнер 252650 Natural Sensitive Plus Adult Medium &amp; Maxi сух.д/собак средних и крупных пород Кролик 12кг</t>
  </si>
  <si>
    <t>Трейнер 252568 Natural Sensitive No Gluten Puppy&amp;Junior Medium &amp; Maxi сух.д/щенков средних и крупных пород с Уткой 12кг</t>
  </si>
  <si>
    <t>Трейнер 252175 Natural Sensitive No Gluten Adult Mini сух.д/собак мелких пород Ягненок 800г</t>
  </si>
  <si>
    <t>Трейнер 252407 Natural Sensitive No Gluten Adult Mini сух.д/собак мелких пород Ягненок 2кг</t>
  </si>
  <si>
    <t>Трейнер 252506 Natural Sensitive No Gluten Adult Mini сух.д/собак мелких пород Ягненок 7кг</t>
  </si>
  <si>
    <t>Трейнер 252384 Natural Sensitive No Gluten Adult Mini сух.д/собак мелких пород Утка 2кг</t>
  </si>
  <si>
    <t>Трейнер 252469 Natural Sensitive No Gluten Adult Mini сух.д/собак мелких пород Утка 7кг</t>
  </si>
  <si>
    <t>Трейнер 252168 Sensitive No Gluten Adult Mini сух.д/собак мелких пород Лосось 800г</t>
  </si>
  <si>
    <t>Трейнер 252391 Natural Sensitive No Gluten Adult Mini сух.д/собак мелких пород Лосось 2кг</t>
  </si>
  <si>
    <t>Трейнер 252476 Natural Sensitive No Gluten Adult Medium &amp; Maxi сух.д/собак средних и крупных пород с Ягненком 3кг</t>
  </si>
  <si>
    <t>Трейнер 252544 Natural Sensitive No Gluten Adult Medium &amp; Maxi сух.д/собак средних и крупных пород с Ягненком 12кг</t>
  </si>
  <si>
    <t>Трейнер 252445 Natural Sensitive No Gluten Adult Medium &amp; Maxi сух.д/собак средних и крупных пород Утка 3кг</t>
  </si>
  <si>
    <t>Трейнер 252452 Natural Sensitive No Gluten Adult Medium &amp; Maxi сух.д/собак средних и крупных пород Лосось 3кг</t>
  </si>
  <si>
    <t>Трейнер 252537 Natural Sensitive No Gluten Adult Medium &amp; Maxi сух.д/собак средних и крупных пород с Лососем 12кг</t>
  </si>
  <si>
    <t>Трейнер 252377 Sensitive No Gluten Puppy&amp;Junior Mini сух.д/щенков и юниоров мелких пород Утка 2кг</t>
  </si>
  <si>
    <t>Трейнер 252106 Sensitive No Gluten Puppy&amp;Junior Mini сух.д/щенков и юниоров мелких пород Лосось 800г</t>
  </si>
  <si>
    <t>Трейнер 252360 Sensitive No Gluten Puppy&amp;Junior Mini сух.д/щенков и юниоров мелких пород Лосось 2кг</t>
  </si>
  <si>
    <t>Трейнер 252438 Sensitive No Gluten Puppy&amp;Junior Medium/Maxi сух.д/щенков средних и крупных пород Утка 3кг</t>
  </si>
  <si>
    <t>Трейнер 252520 Sensitive No Gluten Adult Medium/Maxi сух.д/собак средних и крупных пород Утка 12кг</t>
  </si>
  <si>
    <t>Трейнер 252629 Sensitive Plus Adult Medium/Maxi сух.д/взрослых собак средних и крупных пород Конина 3кг</t>
  </si>
  <si>
    <t>Трейнер 252643 Sensitive Plus Adult Medium/Maxi сух.д/взрослых собак средних и крупных пород Конина 12кг</t>
  </si>
  <si>
    <t>Трейнер 252199 Natural Ideal Weight Small &amp; Toy сух.д/собак мелких и миниатюрных пород с избыточным весом 800г</t>
  </si>
  <si>
    <t>Трейнер 252667 Natural Ideal Weight Small &amp; Toy сух.д/собак мелких и миниатюрных пород с избыточным весом 2кг</t>
  </si>
  <si>
    <t>Трейнер 007126 Natural Small &amp; Toy Puppy&amp;Junior кон.д/щенков и юниоров мелких пород 150г</t>
  </si>
  <si>
    <t>Трейнер 007140 Natural Small &amp; Toy Adult кон.д/собак мелких и миниатюрных пород с Говядиной и рисом 150г</t>
  </si>
  <si>
    <t>Трейнер 007133 Natural Small &amp; Toy Adult кон.д/собак мелких и миниатюрных пород с Курицей 150г</t>
  </si>
  <si>
    <t>Трейнер 007157 Natural Small &amp; Toy Adult кон.д/собак мелких и миниатюрных пород с сыровяленой ветчиной 150г</t>
  </si>
  <si>
    <t>Трейнер 007294 Natural Small &amp; Toy Maturity кон.д/собак мелких и миниатюрных пород старше 8 лет 150г</t>
  </si>
  <si>
    <t>Трейнер 007171 Natural Medium-Maxi Puppy&amp;Junior кон.д/щенков и юниоров средних пород и крупных пород с Курицей 400г</t>
  </si>
  <si>
    <t>Трейнер 259512 Sensitive Plus Small &amp; Toy кон.д/собак мелких пород Конина/рис 150г</t>
  </si>
  <si>
    <t>Трейнер 259543 Natural Sensitive No Gluten Adult Medium &amp; Maxi кон.д/собак средних и крупных пород Утка 400г</t>
  </si>
  <si>
    <t>Трейнер 259529 Sensitive Plus Small &amp; Toy кон.д/собак мелких пород Кролик/рис 150г</t>
  </si>
  <si>
    <t>Трейнер 259574 Natural Sensitive Plus Adult Medium &amp; Maxi кон.д/собак средних и крупных пород Кролик/рис 400г</t>
  </si>
  <si>
    <t>Трейнер 259550 Sensitive Plus Medium &amp; Maxi кон.д/собак средних и крупных пород Конина/рис 400г</t>
  </si>
  <si>
    <t>Трейнер 259499 Natural Sensitive No Gluten Adult Mini кон.д/собак мелких пород с Ягненком 150г</t>
  </si>
  <si>
    <t>Трейнер 230443 Natural Kitten сух.д/котят 300г</t>
  </si>
  <si>
    <t>Трейнер 029573 Natural Kitten сух.д/котят 1,5кг</t>
  </si>
  <si>
    <t>Трейнер 029603 Natural Young Cat сух.д/молодых кошек 1,5кг</t>
  </si>
  <si>
    <t>Трейнер 029672 Natural Adult сух.д/кошек с Говядиной 1,5кг</t>
  </si>
  <si>
    <t>Трейнер 230481 Natural Adult сух.д/кошек со свежим мясом Курицы 300г</t>
  </si>
  <si>
    <t>Трейнер 029627 Natural Adult сух.д/кошек со свежим мясом Курицы 1,5кг</t>
  </si>
  <si>
    <t>Трейнер 247007 Natural Adult сух.д/кошек с Курицей 10кг</t>
  </si>
  <si>
    <t>Трейнер 230498 Natural Adult сух.д/кошек с Тунцом 300г</t>
  </si>
  <si>
    <t>Трейнер 029719 Natural Adult сух.д/кошек с Тунцом 1,5кг</t>
  </si>
  <si>
    <t>Трейнер 246994 Natural Adult сух.д/кошек с Тунцом 10кг</t>
  </si>
  <si>
    <t>Трейнер 246918 Natural Sensitive сух.д/чувствительных и склонных к аллергии кошек с Уткой 300г</t>
  </si>
  <si>
    <t>Трейнер 246949 Natural Sensitive сух.д/чувствительных и склонных к аллергии кошек с Уткой 1,5кг</t>
  </si>
  <si>
    <t>Трейнер 246956 Natural Exigent сух.д/привередливых кошек с Говядиной и свежей Курицей 300г</t>
  </si>
  <si>
    <t>Трейнер 247045 Natural Exigent сух.д/привередливых кошек с Говядиной и свежей Курицей 1,5кг</t>
  </si>
  <si>
    <t>Трейнер 230542 Natural Exigent сух.д/привередливых кошек со свежим белым мясом 300г</t>
  </si>
  <si>
    <t>Трейнер 007669 Natural Exigent сух.д/привередливых кошек со свежим белым мясом 1,5кг</t>
  </si>
  <si>
    <t>Трейнер 230566 Natural Exigent сух.д/привередливых кошек с океанической рыбой 300г</t>
  </si>
  <si>
    <t>Трейнер 007690 Natural Exigent сух.д/привередливых кошек с океанической рыбой 1,5кг</t>
  </si>
  <si>
    <t>Трейнер 246895 Natural Urinary Adult сух.д/кошек, для поддежки здоровья мочеполовой системы с Курицей 300г</t>
  </si>
  <si>
    <t>Трейнер 246901 Natural Urinary Adult сух.д/кошек, для поддежки здоровья мочеполовой системы с Курицей 1.5кг</t>
  </si>
  <si>
    <t>Трейнер 230511 Natural Adult Sterilised сух.д/стерилизованных кошек со свежим белым мясом Курицы 300г</t>
  </si>
  <si>
    <t>Трейнер 029757 Natural Adult Sterilised сух.д/стерилизованных кошек со свежим белым мясом Курицы 1,5кг</t>
  </si>
  <si>
    <t>Трейнер 230504 Natural Adult Sterilised сух.д/стерилизованных кошек с сыровяленой Ветчиной 300г</t>
  </si>
  <si>
    <t>Трейнер 029795 Natural Adult Sterilised сух.д/стерилизованных кошек с сыровяленой Ветчиной 1,5кг</t>
  </si>
  <si>
    <t>Трейнер 247014 Natural Adult Sterilised сух.д/стерилизованных кошек с сыровяленой Ветчиной 10кг</t>
  </si>
  <si>
    <t>Трейнер 230528 Natural Adult Sterilised сух.д/стерилизованных кошек с Лососем 300г</t>
  </si>
  <si>
    <t>Трейнер 029832 Natural Adult Sterilised сух.д/стерилизованных кошек с Лососем 1,5кг</t>
  </si>
  <si>
    <t>Трейнер 246987 Natural Adult Sterilised сух.д/стерилизованных кошек с Лососем 10кг</t>
  </si>
  <si>
    <t>Трейнер 246963 Solution Hairball сух.д/кошек для выведения шерсти с Курицей 300г</t>
  </si>
  <si>
    <t>Трейнер 246932 Solution Hairball сух.д/кошек для выведения шерсти с Курицей 1,5кг</t>
  </si>
  <si>
    <t>Эвер Клин Spring Garden Наполнитель c нежным ароматом весеннего сада 6л</t>
  </si>
  <si>
    <t>Эвер Клин Spring Garden Наполнитель c нежным ароматом весеннего сада 10л</t>
  </si>
  <si>
    <t>*Падован 01128 Naturalmix Cocorite Корм д/волнистых попугаев 5кг</t>
  </si>
  <si>
    <t>*Падован 01944 Ovomix Gold giallo Корм комплексный яичный д/птенцов 300г</t>
  </si>
  <si>
    <t>*Падован 01968 Ovomix Gold rosso Корм комплексный яичный д/птенцов с красным оперением 300г</t>
  </si>
  <si>
    <t>*Падован 01975 Ovomix Gold rosso Корм комплексный яичный д/птенцов с красным оперением 1кг</t>
  </si>
  <si>
    <t>*Падован 03948 Melange vegetable Корм дополнительный д/декоративных птиц с овощами 300г</t>
  </si>
  <si>
    <t>*Падован 01951 Ovomix Gold giallo Корм д/птенцов яичный 1кг</t>
  </si>
  <si>
    <t>Падован 05898 Grandmix Topolini Ratti Корм д/мышей и крыс 400г</t>
  </si>
  <si>
    <t>Падован 05904 Grandmix Topolini Ratti Корм д/мышей и крыс 1кг</t>
  </si>
  <si>
    <t>*Падован 00291 Premium Сoniglietti Корм д/кроликов и молодняка 500г</t>
  </si>
  <si>
    <t>*Падован 00169 Woos Chips green apple Наполнитель д/грызунов древесные стружки с запахом яблока 1кг*14л</t>
  </si>
  <si>
    <t>*Падован 00244 Woody litter Наполнитель д/кошек, птиц и мелких домашних животных древесный 5кг*10л</t>
  </si>
  <si>
    <t>*Падован 01715 Woos Chips green lemon Наполнитель д/грызунов древесные стружки с запахом лимона 1кг*14л</t>
  </si>
  <si>
    <t>*Падован 03702 Woos Chips green apple Наполнитель д/грызунов древесные стружки с запахом лимона 4кг*56л</t>
  </si>
  <si>
    <t>Падован 04051 Alpin Hay Сено д/грызунов и кроликов Альпийские травы 700г</t>
  </si>
  <si>
    <t>Падован 04457 Bathing Send Песок для купания шиншилл 2л</t>
  </si>
  <si>
    <t>*Падован 00329 Sanipet profumato Наполнитель "Кукурузные гранулы" д/грызунов 4л</t>
  </si>
  <si>
    <t>*Падован 04433 Fieno Hay Сено д/грызунов и кроликов Луговые травы с ромашкой 700г</t>
  </si>
  <si>
    <t>*Падован 00176 Sanipet profumato Наполнитель "Кукурузные гранулы" д/грызунов 10л</t>
  </si>
  <si>
    <t>Падован 00529 HempBed Подстилка из пенькового волокна д/ мелких домашних животных, кроликов, грызунов 3кг*30л</t>
  </si>
  <si>
    <t>*Падован 00567 HempMat Коврик из пенькового волокна д/ мелких домашних животных 45*95см</t>
  </si>
  <si>
    <t>*Падован 00568 HempMat Коврик из пенькового волокна д/ мелких домашних животных 50*115см</t>
  </si>
  <si>
    <t>*Падован 00855 Wood Gnaws criceti Игрушки д/грызунов маленькие 4шт</t>
  </si>
  <si>
    <t>*Падован 01142 Trasportino piccolo Переноска д/грызунов и птиц одноразовая, картонная 16*9*10см</t>
  </si>
  <si>
    <t>*Падован 00572 Trasportino piccolo Переноска д/грызунов и птиц одноразовая, картонная 22,5*12,5*12,5см</t>
  </si>
  <si>
    <t>*Падован 00879 Clip Держатель/клип для фиксации корма в клетке д/грызунов и д/птиц 2шт</t>
  </si>
  <si>
    <t>*Падован 01982 Палочки д/канареек Мёд/яйцо 80г*2шт</t>
  </si>
  <si>
    <t>*Падован 01999 Палочки д/канареек Ягодные 80г*2шт</t>
  </si>
  <si>
    <t>*Падован 02064 Палочки д/волнистых попугаев и экзотических птиц Мёд/яйцо 80г*2шт</t>
  </si>
  <si>
    <t>*Падован 03986 Бисквиты д/декоративных птиц Фрукты/яйцо 30г</t>
  </si>
  <si>
    <t>*Падован 03993 Бисквиты д/грызунов со шпинатом 30г</t>
  </si>
  <si>
    <t>*Падован 04136 Бисквиты д/грызунов Морковные 30г</t>
  </si>
  <si>
    <t>Падован 01180 Ocean fresh air Био-песок д/декоративных птиц 5кг</t>
  </si>
  <si>
    <t>*Падован 02934 MineralBlock rody Минеральный блок д/грызунов 50г</t>
  </si>
  <si>
    <t>ТРЕЙНЕР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</si>
</sst>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2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left"/>
    </xf>
    <xf numFmtId="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1" xfId="0" applyBorder="1"/>
    <xf numFmtId="2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tabSelected="1" workbookViewId="0">
      <selection activeCell="A10" sqref="A10"/>
    </sheetView>
  </sheetViews>
  <sheetFormatPr defaultRowHeight="15" x14ac:dyDescent="0.25"/>
  <cols>
    <col min="1" max="1" width="15" bestFit="1" customWidth="1"/>
    <col min="2" max="2" width="10.140625" customWidth="1"/>
    <col min="3" max="3" width="74.140625" customWidth="1"/>
    <col min="4" max="4" width="19.7109375" customWidth="1"/>
    <col min="5" max="5" width="8.5703125" style="7" bestFit="1" customWidth="1"/>
    <col min="6" max="6" width="8" bestFit="1" customWidth="1"/>
    <col min="7" max="7" width="10.7109375" style="17" customWidth="1"/>
    <col min="8" max="9" width="12.42578125" customWidth="1"/>
    <col min="10" max="10" width="11.7109375" style="15" bestFit="1" customWidth="1"/>
  </cols>
  <sheetData>
    <row r="1" spans="1:17" ht="30" x14ac:dyDescent="0.25">
      <c r="A1" s="3" t="s">
        <v>6</v>
      </c>
      <c r="B1" s="3" t="s">
        <v>7</v>
      </c>
      <c r="C1" s="3" t="s">
        <v>0</v>
      </c>
      <c r="D1" s="4" t="s">
        <v>1</v>
      </c>
      <c r="E1" s="5" t="s">
        <v>2</v>
      </c>
      <c r="F1" s="3" t="s">
        <v>4</v>
      </c>
      <c r="G1" s="6" t="s">
        <v>5</v>
      </c>
      <c r="H1" s="3" t="s">
        <v>184</v>
      </c>
      <c r="I1" s="6" t="s">
        <v>185</v>
      </c>
      <c r="J1" s="13" t="s">
        <v>3</v>
      </c>
    </row>
    <row r="2" spans="1:17" x14ac:dyDescent="0.25">
      <c r="A2" s="9" t="s">
        <v>180</v>
      </c>
      <c r="B2" s="8">
        <v>10283</v>
      </c>
      <c r="C2" s="9" t="s">
        <v>8</v>
      </c>
      <c r="D2" s="12">
        <v>4017721829731</v>
      </c>
      <c r="E2" s="8">
        <v>22</v>
      </c>
      <c r="F2" s="10">
        <v>111.14</v>
      </c>
      <c r="G2" s="2">
        <v>2445.0272000000004</v>
      </c>
      <c r="H2" s="11">
        <v>117.60000000000001</v>
      </c>
      <c r="I2" s="2">
        <f>H2*E2</f>
        <v>2587.2000000000003</v>
      </c>
      <c r="J2" s="14">
        <f>H2/F2-1</f>
        <v>5.8124887529242386E-2</v>
      </c>
      <c r="L2" s="1"/>
      <c r="M2" s="1"/>
      <c r="N2" s="1"/>
      <c r="O2" s="1"/>
      <c r="P2" s="1"/>
      <c r="Q2" s="1"/>
    </row>
    <row r="3" spans="1:17" x14ac:dyDescent="0.25">
      <c r="A3" s="9" t="s">
        <v>180</v>
      </c>
      <c r="B3" s="8">
        <v>10287</v>
      </c>
      <c r="C3" s="9" t="s">
        <v>9</v>
      </c>
      <c r="D3" s="12">
        <v>4017721838511</v>
      </c>
      <c r="E3" s="8">
        <v>32</v>
      </c>
      <c r="F3" s="10">
        <v>91.82</v>
      </c>
      <c r="G3" s="2">
        <v>2938.1632000000004</v>
      </c>
      <c r="H3" s="11">
        <v>94.080000000000013</v>
      </c>
      <c r="I3" s="2">
        <f t="shared" ref="I3:I66" si="0">H3*E3</f>
        <v>3010.5600000000004</v>
      </c>
      <c r="J3" s="14">
        <f t="shared" ref="J3:J61" si="1">H3/F3-1</f>
        <v>2.4613373992594445E-2</v>
      </c>
      <c r="L3" s="1"/>
      <c r="M3" s="1"/>
      <c r="P3" s="1"/>
      <c r="Q3" s="1"/>
    </row>
    <row r="4" spans="1:17" x14ac:dyDescent="0.25">
      <c r="A4" s="9" t="s">
        <v>180</v>
      </c>
      <c r="B4" s="8">
        <v>10289</v>
      </c>
      <c r="C4" s="9" t="s">
        <v>10</v>
      </c>
      <c r="D4" s="12">
        <v>4017721834445</v>
      </c>
      <c r="E4" s="8">
        <v>32</v>
      </c>
      <c r="F4" s="10">
        <v>91.82</v>
      </c>
      <c r="G4" s="2">
        <v>2938.1632000000004</v>
      </c>
      <c r="H4" s="11">
        <v>94.080000000000013</v>
      </c>
      <c r="I4" s="2">
        <f t="shared" si="0"/>
        <v>3010.5600000000004</v>
      </c>
      <c r="J4" s="14">
        <f t="shared" si="1"/>
        <v>2.4613373992594445E-2</v>
      </c>
    </row>
    <row r="5" spans="1:17" x14ac:dyDescent="0.25">
      <c r="A5" s="9" t="s">
        <v>180</v>
      </c>
      <c r="B5" s="8">
        <v>10293</v>
      </c>
      <c r="C5" s="9" t="s">
        <v>11</v>
      </c>
      <c r="D5" s="12">
        <v>4017721834476</v>
      </c>
      <c r="E5" s="8">
        <v>32</v>
      </c>
      <c r="F5" s="10">
        <v>91.82</v>
      </c>
      <c r="G5" s="2">
        <v>2938.1632000000004</v>
      </c>
      <c r="H5" s="11">
        <v>94.080000000000013</v>
      </c>
      <c r="I5" s="2">
        <f t="shared" si="0"/>
        <v>3010.5600000000004</v>
      </c>
      <c r="J5" s="14">
        <f t="shared" si="1"/>
        <v>2.4613373992594445E-2</v>
      </c>
    </row>
    <row r="6" spans="1:17" x14ac:dyDescent="0.25">
      <c r="A6" s="9" t="s">
        <v>180</v>
      </c>
      <c r="B6" s="8">
        <v>18446</v>
      </c>
      <c r="C6" s="9" t="s">
        <v>12</v>
      </c>
      <c r="D6" s="12">
        <v>4017721829762</v>
      </c>
      <c r="E6" s="8">
        <v>22</v>
      </c>
      <c r="F6" s="10">
        <v>111.14</v>
      </c>
      <c r="G6" s="2">
        <v>2445.0272000000004</v>
      </c>
      <c r="H6" s="11">
        <v>117.60000000000001</v>
      </c>
      <c r="I6" s="2">
        <f t="shared" si="0"/>
        <v>2587.2000000000003</v>
      </c>
      <c r="J6" s="14">
        <f t="shared" si="1"/>
        <v>5.8124887529242386E-2</v>
      </c>
    </row>
    <row r="7" spans="1:17" x14ac:dyDescent="0.25">
      <c r="A7" s="9" t="s">
        <v>180</v>
      </c>
      <c r="B7" s="8">
        <v>18449</v>
      </c>
      <c r="C7" s="9" t="s">
        <v>13</v>
      </c>
      <c r="D7" s="12">
        <v>4017721829809</v>
      </c>
      <c r="E7" s="8">
        <v>22</v>
      </c>
      <c r="F7" s="10">
        <v>111.14</v>
      </c>
      <c r="G7" s="2">
        <v>2445.0272000000004</v>
      </c>
      <c r="H7" s="11">
        <v>117.60000000000001</v>
      </c>
      <c r="I7" s="2">
        <f t="shared" si="0"/>
        <v>2587.2000000000003</v>
      </c>
      <c r="J7" s="14">
        <f t="shared" si="1"/>
        <v>5.8124887529242386E-2</v>
      </c>
    </row>
    <row r="8" spans="1:17" x14ac:dyDescent="0.25">
      <c r="A8" s="9" t="s">
        <v>180</v>
      </c>
      <c r="B8" s="8">
        <v>25002</v>
      </c>
      <c r="C8" s="9" t="s">
        <v>14</v>
      </c>
      <c r="D8" s="12">
        <v>4017721834360</v>
      </c>
      <c r="E8" s="8">
        <v>32</v>
      </c>
      <c r="F8" s="10">
        <v>91.82</v>
      </c>
      <c r="G8" s="2">
        <v>2938.1632000000004</v>
      </c>
      <c r="H8" s="11">
        <v>94.080000000000013</v>
      </c>
      <c r="I8" s="2">
        <f t="shared" si="0"/>
        <v>3010.5600000000004</v>
      </c>
      <c r="J8" s="14">
        <f t="shared" si="1"/>
        <v>2.4613373992594445E-2</v>
      </c>
    </row>
    <row r="9" spans="1:17" x14ac:dyDescent="0.25">
      <c r="A9" s="9" t="s">
        <v>180</v>
      </c>
      <c r="B9" s="8">
        <v>25003</v>
      </c>
      <c r="C9" s="9" t="s">
        <v>15</v>
      </c>
      <c r="D9" s="12">
        <v>4017721834537</v>
      </c>
      <c r="E9" s="8">
        <v>32</v>
      </c>
      <c r="F9" s="10">
        <v>91.82</v>
      </c>
      <c r="G9" s="2">
        <v>2938.1632000000004</v>
      </c>
      <c r="H9" s="11">
        <v>94.080000000000013</v>
      </c>
      <c r="I9" s="2">
        <f t="shared" si="0"/>
        <v>3010.5600000000004</v>
      </c>
      <c r="J9" s="14">
        <f t="shared" si="1"/>
        <v>2.4613373992594445E-2</v>
      </c>
    </row>
    <row r="10" spans="1:17" x14ac:dyDescent="0.25">
      <c r="A10" s="9" t="s">
        <v>180</v>
      </c>
      <c r="B10" s="8">
        <v>25004</v>
      </c>
      <c r="C10" s="9" t="s">
        <v>16</v>
      </c>
      <c r="D10" s="12">
        <v>4017721834377</v>
      </c>
      <c r="E10" s="8">
        <v>32</v>
      </c>
      <c r="F10" s="10">
        <v>91.82</v>
      </c>
      <c r="G10" s="2">
        <v>2938.1632000000004</v>
      </c>
      <c r="H10" s="11">
        <v>94.080000000000013</v>
      </c>
      <c r="I10" s="2">
        <f t="shared" si="0"/>
        <v>3010.5600000000004</v>
      </c>
      <c r="J10" s="14">
        <f t="shared" si="1"/>
        <v>2.4613373992594445E-2</v>
      </c>
    </row>
    <row r="11" spans="1:17" x14ac:dyDescent="0.25">
      <c r="A11" s="9" t="s">
        <v>180</v>
      </c>
      <c r="B11" s="8">
        <v>25005</v>
      </c>
      <c r="C11" s="9" t="s">
        <v>17</v>
      </c>
      <c r="D11" s="12">
        <v>4017721834384</v>
      </c>
      <c r="E11" s="8">
        <v>32</v>
      </c>
      <c r="F11" s="10">
        <v>91.82</v>
      </c>
      <c r="G11" s="2">
        <v>2938.1632000000004</v>
      </c>
      <c r="H11" s="11">
        <v>94.080000000000013</v>
      </c>
      <c r="I11" s="2">
        <f t="shared" si="0"/>
        <v>3010.5600000000004</v>
      </c>
      <c r="J11" s="14">
        <f t="shared" si="1"/>
        <v>2.4613373992594445E-2</v>
      </c>
    </row>
    <row r="12" spans="1:17" x14ac:dyDescent="0.25">
      <c r="A12" s="9" t="s">
        <v>180</v>
      </c>
      <c r="B12" s="8">
        <v>25006</v>
      </c>
      <c r="C12" s="9" t="s">
        <v>18</v>
      </c>
      <c r="D12" s="12">
        <v>4017721834414</v>
      </c>
      <c r="E12" s="8">
        <v>32</v>
      </c>
      <c r="F12" s="10">
        <v>91.82</v>
      </c>
      <c r="G12" s="2">
        <v>2938.1632000000004</v>
      </c>
      <c r="H12" s="11">
        <v>94.080000000000013</v>
      </c>
      <c r="I12" s="2">
        <f t="shared" si="0"/>
        <v>3010.5600000000004</v>
      </c>
      <c r="J12" s="14">
        <f t="shared" si="1"/>
        <v>2.4613373992594445E-2</v>
      </c>
    </row>
    <row r="13" spans="1:17" x14ac:dyDescent="0.25">
      <c r="A13" s="9" t="s">
        <v>180</v>
      </c>
      <c r="B13" s="8">
        <v>37956</v>
      </c>
      <c r="C13" s="9" t="s">
        <v>19</v>
      </c>
      <c r="D13" s="12">
        <v>4017721836999</v>
      </c>
      <c r="E13" s="8">
        <v>6</v>
      </c>
      <c r="F13" s="10">
        <v>127.23</v>
      </c>
      <c r="G13" s="2">
        <v>763.39200000000005</v>
      </c>
      <c r="H13" s="11">
        <v>135.52000000000001</v>
      </c>
      <c r="I13" s="2">
        <f t="shared" si="0"/>
        <v>813.12000000000012</v>
      </c>
      <c r="J13" s="14">
        <f t="shared" si="1"/>
        <v>6.5157588619036533E-2</v>
      </c>
    </row>
    <row r="14" spans="1:17" x14ac:dyDescent="0.25">
      <c r="A14" s="9" t="s">
        <v>180</v>
      </c>
      <c r="B14" s="8">
        <v>37957</v>
      </c>
      <c r="C14" s="9" t="s">
        <v>20</v>
      </c>
      <c r="D14" s="12">
        <v>4017721837057</v>
      </c>
      <c r="E14" s="8">
        <v>6</v>
      </c>
      <c r="F14" s="10">
        <v>127.23</v>
      </c>
      <c r="G14" s="2">
        <v>763.39200000000005</v>
      </c>
      <c r="H14" s="11">
        <v>135.52000000000001</v>
      </c>
      <c r="I14" s="2">
        <f t="shared" si="0"/>
        <v>813.12000000000012</v>
      </c>
      <c r="J14" s="14">
        <f t="shared" si="1"/>
        <v>6.5157588619036533E-2</v>
      </c>
    </row>
    <row r="15" spans="1:17" x14ac:dyDescent="0.25">
      <c r="A15" s="9" t="s">
        <v>180</v>
      </c>
      <c r="B15" s="8">
        <v>37958</v>
      </c>
      <c r="C15" s="9" t="s">
        <v>21</v>
      </c>
      <c r="D15" s="12">
        <v>4017721837026</v>
      </c>
      <c r="E15" s="8">
        <v>6</v>
      </c>
      <c r="F15" s="10">
        <v>127.23</v>
      </c>
      <c r="G15" s="2">
        <v>763.39200000000005</v>
      </c>
      <c r="H15" s="11">
        <v>135.52000000000001</v>
      </c>
      <c r="I15" s="2">
        <f t="shared" si="0"/>
        <v>813.12000000000012</v>
      </c>
      <c r="J15" s="14">
        <f t="shared" si="1"/>
        <v>6.5157588619036533E-2</v>
      </c>
    </row>
    <row r="16" spans="1:17" x14ac:dyDescent="0.25">
      <c r="A16" s="9" t="s">
        <v>180</v>
      </c>
      <c r="B16" s="8">
        <v>37959</v>
      </c>
      <c r="C16" s="9" t="s">
        <v>22</v>
      </c>
      <c r="D16" s="12">
        <v>4017721837118</v>
      </c>
      <c r="E16" s="8">
        <v>6</v>
      </c>
      <c r="F16" s="10">
        <v>127.23</v>
      </c>
      <c r="G16" s="2">
        <v>763.39200000000005</v>
      </c>
      <c r="H16" s="11">
        <v>135.52000000000001</v>
      </c>
      <c r="I16" s="2">
        <f t="shared" si="0"/>
        <v>813.12000000000012</v>
      </c>
      <c r="J16" s="14">
        <f t="shared" si="1"/>
        <v>6.5157588619036533E-2</v>
      </c>
    </row>
    <row r="17" spans="1:10" x14ac:dyDescent="0.25">
      <c r="A17" s="9" t="s">
        <v>180</v>
      </c>
      <c r="B17" s="8">
        <v>38643</v>
      </c>
      <c r="C17" s="9" t="s">
        <v>23</v>
      </c>
      <c r="D17" s="12">
        <v>4017721829687</v>
      </c>
      <c r="E17" s="8">
        <v>22</v>
      </c>
      <c r="F17" s="10">
        <v>111.14</v>
      </c>
      <c r="G17" s="2">
        <v>2445.0272000000004</v>
      </c>
      <c r="H17" s="11">
        <v>117.60000000000001</v>
      </c>
      <c r="I17" s="2">
        <f t="shared" si="0"/>
        <v>2587.2000000000003</v>
      </c>
      <c r="J17" s="14">
        <f t="shared" si="1"/>
        <v>5.8124887529242386E-2</v>
      </c>
    </row>
    <row r="18" spans="1:10" x14ac:dyDescent="0.25">
      <c r="A18" s="9" t="s">
        <v>180</v>
      </c>
      <c r="B18" s="8">
        <v>38644</v>
      </c>
      <c r="C18" s="9" t="s">
        <v>24</v>
      </c>
      <c r="D18" s="12">
        <v>4017721829694</v>
      </c>
      <c r="E18" s="8">
        <v>22</v>
      </c>
      <c r="F18" s="10">
        <v>111.14</v>
      </c>
      <c r="G18" s="2">
        <v>2445.0272000000004</v>
      </c>
      <c r="H18" s="11">
        <v>117.60000000000001</v>
      </c>
      <c r="I18" s="2">
        <f t="shared" si="0"/>
        <v>2587.2000000000003</v>
      </c>
      <c r="J18" s="14">
        <f t="shared" si="1"/>
        <v>5.8124887529242386E-2</v>
      </c>
    </row>
    <row r="19" spans="1:10" x14ac:dyDescent="0.25">
      <c r="A19" s="9" t="s">
        <v>180</v>
      </c>
      <c r="B19" s="8">
        <v>38645</v>
      </c>
      <c r="C19" s="9" t="s">
        <v>25</v>
      </c>
      <c r="D19" s="12">
        <v>4017721834490</v>
      </c>
      <c r="E19" s="8">
        <v>32</v>
      </c>
      <c r="F19" s="10">
        <v>91.82</v>
      </c>
      <c r="G19" s="2">
        <v>2938.1632000000004</v>
      </c>
      <c r="H19" s="11">
        <v>94.080000000000013</v>
      </c>
      <c r="I19" s="2">
        <f t="shared" si="0"/>
        <v>3010.5600000000004</v>
      </c>
      <c r="J19" s="14">
        <f t="shared" si="1"/>
        <v>2.4613373992594445E-2</v>
      </c>
    </row>
    <row r="20" spans="1:10" x14ac:dyDescent="0.25">
      <c r="A20" s="9" t="s">
        <v>180</v>
      </c>
      <c r="B20" s="8">
        <v>38646</v>
      </c>
      <c r="C20" s="9" t="s">
        <v>26</v>
      </c>
      <c r="D20" s="12">
        <v>4017721837033</v>
      </c>
      <c r="E20" s="8">
        <v>6</v>
      </c>
      <c r="F20" s="10">
        <v>127.23</v>
      </c>
      <c r="G20" s="2">
        <v>763.39200000000005</v>
      </c>
      <c r="H20" s="11">
        <v>135.52000000000001</v>
      </c>
      <c r="I20" s="2">
        <f t="shared" si="0"/>
        <v>813.12000000000012</v>
      </c>
      <c r="J20" s="14">
        <f t="shared" si="1"/>
        <v>6.5157588619036533E-2</v>
      </c>
    </row>
    <row r="21" spans="1:10" x14ac:dyDescent="0.25">
      <c r="A21" s="9" t="s">
        <v>180</v>
      </c>
      <c r="B21" s="8">
        <v>40585</v>
      </c>
      <c r="C21" s="9" t="s">
        <v>27</v>
      </c>
      <c r="D21" s="12">
        <v>4017721829656</v>
      </c>
      <c r="E21" s="8">
        <v>22</v>
      </c>
      <c r="F21" s="10">
        <v>111.14</v>
      </c>
      <c r="G21" s="2">
        <v>2445.0272000000004</v>
      </c>
      <c r="H21" s="11">
        <v>117.60000000000001</v>
      </c>
      <c r="I21" s="2">
        <f t="shared" si="0"/>
        <v>2587.2000000000003</v>
      </c>
      <c r="J21" s="14">
        <f t="shared" si="1"/>
        <v>5.8124887529242386E-2</v>
      </c>
    </row>
    <row r="22" spans="1:10" x14ac:dyDescent="0.25">
      <c r="A22" s="9" t="s">
        <v>180</v>
      </c>
      <c r="B22" s="8">
        <v>40587</v>
      </c>
      <c r="C22" s="9" t="s">
        <v>28</v>
      </c>
      <c r="D22" s="12">
        <v>4017721829700</v>
      </c>
      <c r="E22" s="8">
        <v>22</v>
      </c>
      <c r="F22" s="10">
        <v>111.14</v>
      </c>
      <c r="G22" s="2">
        <v>2445.0272000000004</v>
      </c>
      <c r="H22" s="11">
        <v>117.60000000000001</v>
      </c>
      <c r="I22" s="2">
        <f t="shared" si="0"/>
        <v>2587.2000000000003</v>
      </c>
      <c r="J22" s="14">
        <f t="shared" si="1"/>
        <v>5.8124887529242386E-2</v>
      </c>
    </row>
    <row r="23" spans="1:10" x14ac:dyDescent="0.25">
      <c r="A23" s="9" t="s">
        <v>180</v>
      </c>
      <c r="B23" s="8">
        <v>40590</v>
      </c>
      <c r="C23" s="9" t="s">
        <v>29</v>
      </c>
      <c r="D23" s="12">
        <v>4017721829755</v>
      </c>
      <c r="E23" s="8">
        <v>22</v>
      </c>
      <c r="F23" s="10">
        <v>111.14</v>
      </c>
      <c r="G23" s="2">
        <v>2445.0272000000004</v>
      </c>
      <c r="H23" s="11">
        <v>117.60000000000001</v>
      </c>
      <c r="I23" s="2">
        <f t="shared" si="0"/>
        <v>2587.2000000000003</v>
      </c>
      <c r="J23" s="14">
        <f t="shared" si="1"/>
        <v>5.8124887529242386E-2</v>
      </c>
    </row>
    <row r="24" spans="1:10" x14ac:dyDescent="0.25">
      <c r="A24" s="9" t="s">
        <v>180</v>
      </c>
      <c r="B24" s="8">
        <v>40606</v>
      </c>
      <c r="C24" s="9" t="s">
        <v>30</v>
      </c>
      <c r="D24" s="12">
        <v>4017721824118</v>
      </c>
      <c r="E24" s="8">
        <v>6</v>
      </c>
      <c r="F24" s="10">
        <v>214.79</v>
      </c>
      <c r="G24" s="2">
        <v>1288.7616000000003</v>
      </c>
      <c r="H24" s="11">
        <v>226.24</v>
      </c>
      <c r="I24" s="2">
        <f t="shared" si="0"/>
        <v>1357.44</v>
      </c>
      <c r="J24" s="14">
        <f t="shared" si="1"/>
        <v>5.3307882117417105E-2</v>
      </c>
    </row>
    <row r="25" spans="1:10" x14ac:dyDescent="0.25">
      <c r="A25" s="9" t="s">
        <v>180</v>
      </c>
      <c r="B25" s="8">
        <v>40610</v>
      </c>
      <c r="C25" s="9" t="s">
        <v>31</v>
      </c>
      <c r="D25" s="12">
        <v>4017721824156</v>
      </c>
      <c r="E25" s="8">
        <v>6</v>
      </c>
      <c r="F25" s="10">
        <v>214.79</v>
      </c>
      <c r="G25" s="2">
        <v>1288.7616000000003</v>
      </c>
      <c r="H25" s="11">
        <v>226.24</v>
      </c>
      <c r="I25" s="2">
        <f t="shared" si="0"/>
        <v>1357.44</v>
      </c>
      <c r="J25" s="14">
        <f t="shared" si="1"/>
        <v>5.3307882117417105E-2</v>
      </c>
    </row>
    <row r="26" spans="1:10" x14ac:dyDescent="0.25">
      <c r="A26" s="9" t="s">
        <v>180</v>
      </c>
      <c r="B26" s="8">
        <v>40619</v>
      </c>
      <c r="C26" s="9" t="s">
        <v>32</v>
      </c>
      <c r="D26" s="12">
        <v>4017721827539</v>
      </c>
      <c r="E26" s="8">
        <v>6</v>
      </c>
      <c r="F26" s="10">
        <v>186.26</v>
      </c>
      <c r="G26" s="2">
        <v>1117.5360000000001</v>
      </c>
      <c r="H26" s="11">
        <v>196.00000000000003</v>
      </c>
      <c r="I26" s="2">
        <f t="shared" si="0"/>
        <v>1176.0000000000002</v>
      </c>
      <c r="J26" s="14">
        <f t="shared" si="1"/>
        <v>5.2292494362718989E-2</v>
      </c>
    </row>
    <row r="27" spans="1:10" x14ac:dyDescent="0.25">
      <c r="A27" s="9" t="s">
        <v>180</v>
      </c>
      <c r="B27" s="8">
        <v>40630</v>
      </c>
      <c r="C27" s="9" t="s">
        <v>33</v>
      </c>
      <c r="D27" s="12">
        <v>4017721838573</v>
      </c>
      <c r="E27" s="8">
        <v>32</v>
      </c>
      <c r="F27" s="10">
        <v>91.82</v>
      </c>
      <c r="G27" s="2">
        <v>2938.1632000000004</v>
      </c>
      <c r="H27" s="11">
        <v>94.080000000000013</v>
      </c>
      <c r="I27" s="2">
        <f t="shared" si="0"/>
        <v>3010.5600000000004</v>
      </c>
      <c r="J27" s="14">
        <f t="shared" si="1"/>
        <v>2.4613373992594445E-2</v>
      </c>
    </row>
    <row r="28" spans="1:10" x14ac:dyDescent="0.25">
      <c r="A28" s="9" t="s">
        <v>180</v>
      </c>
      <c r="B28" s="8">
        <v>40632</v>
      </c>
      <c r="C28" s="9" t="s">
        <v>34</v>
      </c>
      <c r="D28" s="12">
        <v>4017721838597</v>
      </c>
      <c r="E28" s="8">
        <v>32</v>
      </c>
      <c r="F28" s="10">
        <v>91.82</v>
      </c>
      <c r="G28" s="2">
        <v>2938.1632000000004</v>
      </c>
      <c r="H28" s="11">
        <v>94.080000000000013</v>
      </c>
      <c r="I28" s="2">
        <f t="shared" si="0"/>
        <v>3010.5600000000004</v>
      </c>
      <c r="J28" s="14">
        <f t="shared" si="1"/>
        <v>2.4613373992594445E-2</v>
      </c>
    </row>
    <row r="29" spans="1:10" x14ac:dyDescent="0.25">
      <c r="A29" s="9" t="s">
        <v>180</v>
      </c>
      <c r="B29" s="8">
        <v>40637</v>
      </c>
      <c r="C29" s="9" t="s">
        <v>35</v>
      </c>
      <c r="D29" s="12">
        <v>4017721837101</v>
      </c>
      <c r="E29" s="8">
        <v>6</v>
      </c>
      <c r="F29" s="10">
        <v>127.23</v>
      </c>
      <c r="G29" s="2">
        <v>763.39200000000005</v>
      </c>
      <c r="H29" s="11">
        <v>135.52000000000001</v>
      </c>
      <c r="I29" s="2">
        <f t="shared" si="0"/>
        <v>813.12000000000012</v>
      </c>
      <c r="J29" s="14">
        <f t="shared" si="1"/>
        <v>6.5157588619036533E-2</v>
      </c>
    </row>
    <row r="30" spans="1:10" x14ac:dyDescent="0.25">
      <c r="A30" s="9" t="s">
        <v>180</v>
      </c>
      <c r="B30" s="8">
        <v>46675</v>
      </c>
      <c r="C30" s="9" t="s">
        <v>36</v>
      </c>
      <c r="D30" s="12">
        <v>4017721829649</v>
      </c>
      <c r="E30" s="8">
        <v>22</v>
      </c>
      <c r="F30" s="10">
        <v>111.14</v>
      </c>
      <c r="G30" s="2">
        <v>2445.0272000000004</v>
      </c>
      <c r="H30" s="11">
        <v>117.60000000000001</v>
      </c>
      <c r="I30" s="2">
        <f t="shared" si="0"/>
        <v>2587.2000000000003</v>
      </c>
      <c r="J30" s="14">
        <f t="shared" si="1"/>
        <v>5.8124887529242386E-2</v>
      </c>
    </row>
    <row r="31" spans="1:10" x14ac:dyDescent="0.25">
      <c r="A31" s="9" t="s">
        <v>180</v>
      </c>
      <c r="B31" s="8">
        <v>46676</v>
      </c>
      <c r="C31" s="9" t="s">
        <v>37</v>
      </c>
      <c r="D31" s="12">
        <v>4017721829663</v>
      </c>
      <c r="E31" s="8">
        <v>22</v>
      </c>
      <c r="F31" s="10">
        <v>111.14</v>
      </c>
      <c r="G31" s="2">
        <v>2445.0272000000004</v>
      </c>
      <c r="H31" s="11">
        <v>117.60000000000001</v>
      </c>
      <c r="I31" s="2">
        <f t="shared" si="0"/>
        <v>2587.2000000000003</v>
      </c>
      <c r="J31" s="14">
        <f t="shared" si="1"/>
        <v>5.8124887529242386E-2</v>
      </c>
    </row>
    <row r="32" spans="1:10" x14ac:dyDescent="0.25">
      <c r="A32" s="9" t="s">
        <v>180</v>
      </c>
      <c r="B32" s="8">
        <v>46677</v>
      </c>
      <c r="C32" s="9" t="s">
        <v>38</v>
      </c>
      <c r="D32" s="12">
        <v>4017721829724</v>
      </c>
      <c r="E32" s="8">
        <v>22</v>
      </c>
      <c r="F32" s="10">
        <v>111.14</v>
      </c>
      <c r="G32" s="2">
        <v>2445.0272000000004</v>
      </c>
      <c r="H32" s="11">
        <v>117.60000000000001</v>
      </c>
      <c r="I32" s="2">
        <f t="shared" si="0"/>
        <v>2587.2000000000003</v>
      </c>
      <c r="J32" s="14">
        <f t="shared" si="1"/>
        <v>5.8124887529242386E-2</v>
      </c>
    </row>
    <row r="33" spans="1:10" x14ac:dyDescent="0.25">
      <c r="A33" s="9" t="s">
        <v>180</v>
      </c>
      <c r="B33" s="8">
        <v>46678</v>
      </c>
      <c r="C33" s="9" t="s">
        <v>39</v>
      </c>
      <c r="D33" s="12">
        <v>4017721829793</v>
      </c>
      <c r="E33" s="8">
        <v>22</v>
      </c>
      <c r="F33" s="10">
        <v>111.14</v>
      </c>
      <c r="G33" s="2">
        <v>2445.0272000000004</v>
      </c>
      <c r="H33" s="11">
        <v>117.60000000000001</v>
      </c>
      <c r="I33" s="2">
        <f t="shared" si="0"/>
        <v>2587.2000000000003</v>
      </c>
      <c r="J33" s="14">
        <f t="shared" si="1"/>
        <v>5.8124887529242386E-2</v>
      </c>
    </row>
    <row r="34" spans="1:10" x14ac:dyDescent="0.25">
      <c r="A34" s="9" t="s">
        <v>180</v>
      </c>
      <c r="B34" s="8">
        <v>46679</v>
      </c>
      <c r="C34" s="9" t="s">
        <v>40</v>
      </c>
      <c r="D34" s="12">
        <v>4017721834483</v>
      </c>
      <c r="E34" s="8">
        <v>32</v>
      </c>
      <c r="F34" s="10">
        <v>91.82</v>
      </c>
      <c r="G34" s="2">
        <v>2938.1632000000004</v>
      </c>
      <c r="H34" s="11">
        <v>94.080000000000013</v>
      </c>
      <c r="I34" s="2">
        <f t="shared" si="0"/>
        <v>3010.5600000000004</v>
      </c>
      <c r="J34" s="14">
        <f t="shared" si="1"/>
        <v>2.4613373992594445E-2</v>
      </c>
    </row>
    <row r="35" spans="1:10" x14ac:dyDescent="0.25">
      <c r="A35" s="9" t="s">
        <v>180</v>
      </c>
      <c r="B35" s="8">
        <v>46680</v>
      </c>
      <c r="C35" s="9" t="s">
        <v>41</v>
      </c>
      <c r="D35" s="12">
        <v>4017721834421</v>
      </c>
      <c r="E35" s="8">
        <v>32</v>
      </c>
      <c r="F35" s="10">
        <v>91.82</v>
      </c>
      <c r="G35" s="2">
        <v>2938.1632000000004</v>
      </c>
      <c r="H35" s="11">
        <v>94.080000000000013</v>
      </c>
      <c r="I35" s="2">
        <f t="shared" si="0"/>
        <v>3010.5600000000004</v>
      </c>
      <c r="J35" s="14">
        <f t="shared" si="1"/>
        <v>2.4613373992594445E-2</v>
      </c>
    </row>
    <row r="36" spans="1:10" x14ac:dyDescent="0.25">
      <c r="A36" s="9" t="s">
        <v>180</v>
      </c>
      <c r="B36" s="8">
        <v>46682</v>
      </c>
      <c r="C36" s="9" t="s">
        <v>42</v>
      </c>
      <c r="D36" s="12">
        <v>4017721834452</v>
      </c>
      <c r="E36" s="8">
        <v>32</v>
      </c>
      <c r="F36" s="10">
        <v>91.82</v>
      </c>
      <c r="G36" s="2">
        <v>2938.1632000000004</v>
      </c>
      <c r="H36" s="11">
        <v>94.080000000000013</v>
      </c>
      <c r="I36" s="2">
        <f t="shared" si="0"/>
        <v>3010.5600000000004</v>
      </c>
      <c r="J36" s="14">
        <f t="shared" si="1"/>
        <v>2.4613373992594445E-2</v>
      </c>
    </row>
    <row r="37" spans="1:10" x14ac:dyDescent="0.25">
      <c r="A37" s="9" t="s">
        <v>180</v>
      </c>
      <c r="B37" s="8">
        <v>46683</v>
      </c>
      <c r="C37" s="9" t="s">
        <v>43</v>
      </c>
      <c r="D37" s="12">
        <v>4017721834438</v>
      </c>
      <c r="E37" s="8">
        <v>32</v>
      </c>
      <c r="F37" s="10">
        <v>91.82</v>
      </c>
      <c r="G37" s="2">
        <v>2938.1632000000004</v>
      </c>
      <c r="H37" s="11">
        <v>94.080000000000013</v>
      </c>
      <c r="I37" s="2">
        <f t="shared" si="0"/>
        <v>3010.5600000000004</v>
      </c>
      <c r="J37" s="14">
        <f t="shared" si="1"/>
        <v>2.4613373992594445E-2</v>
      </c>
    </row>
    <row r="38" spans="1:10" x14ac:dyDescent="0.25">
      <c r="A38" s="9" t="s">
        <v>180</v>
      </c>
      <c r="B38" s="8">
        <v>47145</v>
      </c>
      <c r="C38" s="9" t="s">
        <v>44</v>
      </c>
      <c r="D38" s="12">
        <v>4017721836968</v>
      </c>
      <c r="E38" s="8">
        <v>6</v>
      </c>
      <c r="F38" s="10">
        <v>127.23</v>
      </c>
      <c r="G38" s="2">
        <v>763.39200000000005</v>
      </c>
      <c r="H38" s="11">
        <v>135.52000000000001</v>
      </c>
      <c r="I38" s="2">
        <f t="shared" si="0"/>
        <v>813.12000000000012</v>
      </c>
      <c r="J38" s="14">
        <f t="shared" si="1"/>
        <v>6.5157588619036533E-2</v>
      </c>
    </row>
    <row r="39" spans="1:10" x14ac:dyDescent="0.25">
      <c r="A39" s="9" t="s">
        <v>180</v>
      </c>
      <c r="B39" s="8">
        <v>47146</v>
      </c>
      <c r="C39" s="9" t="s">
        <v>45</v>
      </c>
      <c r="D39" s="12">
        <v>4017721836975</v>
      </c>
      <c r="E39" s="8">
        <v>6</v>
      </c>
      <c r="F39" s="10">
        <v>127.23</v>
      </c>
      <c r="G39" s="2">
        <v>763.39200000000005</v>
      </c>
      <c r="H39" s="11">
        <v>135.52000000000001</v>
      </c>
      <c r="I39" s="2">
        <f t="shared" si="0"/>
        <v>813.12000000000012</v>
      </c>
      <c r="J39" s="14">
        <f t="shared" si="1"/>
        <v>6.5157588619036533E-2</v>
      </c>
    </row>
    <row r="40" spans="1:10" x14ac:dyDescent="0.25">
      <c r="A40" s="9" t="s">
        <v>180</v>
      </c>
      <c r="B40" s="8">
        <v>47147</v>
      </c>
      <c r="C40" s="9" t="s">
        <v>46</v>
      </c>
      <c r="D40" s="12">
        <v>4017721837040</v>
      </c>
      <c r="E40" s="8">
        <v>6</v>
      </c>
      <c r="F40" s="10">
        <v>127.23</v>
      </c>
      <c r="G40" s="2">
        <v>763.39200000000005</v>
      </c>
      <c r="H40" s="11">
        <v>135.52000000000001</v>
      </c>
      <c r="I40" s="2">
        <f t="shared" si="0"/>
        <v>813.12000000000012</v>
      </c>
      <c r="J40" s="14">
        <f t="shared" si="1"/>
        <v>6.5157588619036533E-2</v>
      </c>
    </row>
    <row r="41" spans="1:10" x14ac:dyDescent="0.25">
      <c r="A41" s="9" t="s">
        <v>180</v>
      </c>
      <c r="B41" s="8">
        <v>47148</v>
      </c>
      <c r="C41" s="9" t="s">
        <v>47</v>
      </c>
      <c r="D41" s="12">
        <v>4017721837064</v>
      </c>
      <c r="E41" s="8">
        <v>6</v>
      </c>
      <c r="F41" s="10">
        <v>127.23</v>
      </c>
      <c r="G41" s="2">
        <v>763.39200000000005</v>
      </c>
      <c r="H41" s="11">
        <v>135.52000000000001</v>
      </c>
      <c r="I41" s="2">
        <f t="shared" si="0"/>
        <v>813.12000000000012</v>
      </c>
      <c r="J41" s="14">
        <f t="shared" si="1"/>
        <v>6.5157588619036533E-2</v>
      </c>
    </row>
    <row r="42" spans="1:10" x14ac:dyDescent="0.25">
      <c r="A42" s="9" t="s">
        <v>180</v>
      </c>
      <c r="B42" s="8">
        <v>47149</v>
      </c>
      <c r="C42" s="9" t="s">
        <v>48</v>
      </c>
      <c r="D42" s="12">
        <v>4017721837071</v>
      </c>
      <c r="E42" s="8">
        <v>6</v>
      </c>
      <c r="F42" s="10">
        <v>127.23</v>
      </c>
      <c r="G42" s="2">
        <v>763.39200000000005</v>
      </c>
      <c r="H42" s="11">
        <v>135.52000000000001</v>
      </c>
      <c r="I42" s="2">
        <f t="shared" si="0"/>
        <v>813.12000000000012</v>
      </c>
      <c r="J42" s="14">
        <f t="shared" si="1"/>
        <v>6.5157588619036533E-2</v>
      </c>
    </row>
    <row r="43" spans="1:10" x14ac:dyDescent="0.25">
      <c r="A43" s="9" t="s">
        <v>180</v>
      </c>
      <c r="B43" s="8">
        <v>47150</v>
      </c>
      <c r="C43" s="9" t="s">
        <v>49</v>
      </c>
      <c r="D43" s="12">
        <v>4017721837088</v>
      </c>
      <c r="E43" s="8">
        <v>6</v>
      </c>
      <c r="F43" s="10">
        <v>127.23</v>
      </c>
      <c r="G43" s="2">
        <v>763.39200000000005</v>
      </c>
      <c r="H43" s="11">
        <v>135.52000000000001</v>
      </c>
      <c r="I43" s="2">
        <f t="shared" si="0"/>
        <v>813.12000000000012</v>
      </c>
      <c r="J43" s="14">
        <f t="shared" si="1"/>
        <v>6.5157588619036533E-2</v>
      </c>
    </row>
    <row r="44" spans="1:10" x14ac:dyDescent="0.25">
      <c r="A44" s="9" t="s">
        <v>180</v>
      </c>
      <c r="B44" s="8">
        <v>47181</v>
      </c>
      <c r="C44" s="9" t="s">
        <v>50</v>
      </c>
      <c r="D44" s="12">
        <v>4017721837095</v>
      </c>
      <c r="E44" s="8">
        <v>6</v>
      </c>
      <c r="F44" s="10">
        <v>127.23</v>
      </c>
      <c r="G44" s="2">
        <v>763.39200000000005</v>
      </c>
      <c r="H44" s="11">
        <v>135.52000000000001</v>
      </c>
      <c r="I44" s="2">
        <f t="shared" si="0"/>
        <v>813.12000000000012</v>
      </c>
      <c r="J44" s="14">
        <f t="shared" si="1"/>
        <v>6.5157588619036533E-2</v>
      </c>
    </row>
    <row r="45" spans="1:10" x14ac:dyDescent="0.25">
      <c r="A45" s="9" t="s">
        <v>180</v>
      </c>
      <c r="B45" s="8">
        <v>47251</v>
      </c>
      <c r="C45" s="9" t="s">
        <v>51</v>
      </c>
      <c r="D45" s="12">
        <v>4017721838566</v>
      </c>
      <c r="E45" s="8">
        <v>32</v>
      </c>
      <c r="F45" s="10">
        <v>91.82</v>
      </c>
      <c r="G45" s="2">
        <v>2938.1632000000004</v>
      </c>
      <c r="H45" s="11">
        <v>94.080000000000013</v>
      </c>
      <c r="I45" s="2">
        <f t="shared" si="0"/>
        <v>3010.5600000000004</v>
      </c>
      <c r="J45" s="14">
        <f t="shared" si="1"/>
        <v>2.4613373992594445E-2</v>
      </c>
    </row>
    <row r="46" spans="1:10" x14ac:dyDescent="0.25">
      <c r="A46" s="9" t="s">
        <v>180</v>
      </c>
      <c r="B46" s="8">
        <v>47252</v>
      </c>
      <c r="C46" s="9" t="s">
        <v>52</v>
      </c>
      <c r="D46" s="12">
        <v>4017721838559</v>
      </c>
      <c r="E46" s="8">
        <v>32</v>
      </c>
      <c r="F46" s="10">
        <v>91.82</v>
      </c>
      <c r="G46" s="2">
        <v>2938.1632000000004</v>
      </c>
      <c r="H46" s="11">
        <v>94.080000000000013</v>
      </c>
      <c r="I46" s="2">
        <f t="shared" si="0"/>
        <v>3010.5600000000004</v>
      </c>
      <c r="J46" s="14">
        <f t="shared" si="1"/>
        <v>2.4613373992594445E-2</v>
      </c>
    </row>
    <row r="47" spans="1:10" x14ac:dyDescent="0.25">
      <c r="A47" s="9" t="s">
        <v>180</v>
      </c>
      <c r="B47" s="8">
        <v>54075</v>
      </c>
      <c r="C47" s="9" t="s">
        <v>53</v>
      </c>
      <c r="D47" s="12">
        <v>4017721837187</v>
      </c>
      <c r="E47" s="8">
        <v>6</v>
      </c>
      <c r="F47" s="10">
        <v>201.33</v>
      </c>
      <c r="G47" s="2">
        <v>1207.9872</v>
      </c>
      <c r="H47" s="11">
        <v>208.32000000000002</v>
      </c>
      <c r="I47" s="2">
        <f t="shared" si="0"/>
        <v>1249.92</v>
      </c>
      <c r="J47" s="14">
        <f t="shared" si="1"/>
        <v>3.4719117866189864E-2</v>
      </c>
    </row>
    <row r="48" spans="1:10" x14ac:dyDescent="0.25">
      <c r="A48" s="9" t="s">
        <v>180</v>
      </c>
      <c r="B48" s="8">
        <v>54076</v>
      </c>
      <c r="C48" s="9" t="s">
        <v>54</v>
      </c>
      <c r="D48" s="12">
        <v>4017721837194</v>
      </c>
      <c r="E48" s="8">
        <v>6</v>
      </c>
      <c r="F48" s="10">
        <v>201.33</v>
      </c>
      <c r="G48" s="2">
        <v>1207.9872</v>
      </c>
      <c r="H48" s="11">
        <v>208.32000000000002</v>
      </c>
      <c r="I48" s="2">
        <f t="shared" si="0"/>
        <v>1249.92</v>
      </c>
      <c r="J48" s="14">
        <f t="shared" si="1"/>
        <v>3.4719117866189864E-2</v>
      </c>
    </row>
    <row r="49" spans="1:10" x14ac:dyDescent="0.25">
      <c r="A49" s="9" t="s">
        <v>180</v>
      </c>
      <c r="B49" s="8">
        <v>54077</v>
      </c>
      <c r="C49" s="9" t="s">
        <v>55</v>
      </c>
      <c r="D49" s="12">
        <v>4017721837200</v>
      </c>
      <c r="E49" s="8">
        <v>6</v>
      </c>
      <c r="F49" s="10">
        <v>201.33</v>
      </c>
      <c r="G49" s="2">
        <v>1207.9872</v>
      </c>
      <c r="H49" s="11">
        <v>208.32000000000002</v>
      </c>
      <c r="I49" s="2">
        <f t="shared" si="0"/>
        <v>1249.92</v>
      </c>
      <c r="J49" s="14">
        <f t="shared" si="1"/>
        <v>3.4719117866189864E-2</v>
      </c>
    </row>
    <row r="50" spans="1:10" x14ac:dyDescent="0.25">
      <c r="A50" s="9" t="s">
        <v>180</v>
      </c>
      <c r="B50" s="8">
        <v>54078</v>
      </c>
      <c r="C50" s="9" t="s">
        <v>56</v>
      </c>
      <c r="D50" s="12">
        <v>4017721837217</v>
      </c>
      <c r="E50" s="8">
        <v>6</v>
      </c>
      <c r="F50" s="10">
        <v>201.33</v>
      </c>
      <c r="G50" s="2">
        <v>1207.9872</v>
      </c>
      <c r="H50" s="11">
        <v>208.32000000000002</v>
      </c>
      <c r="I50" s="2">
        <f t="shared" si="0"/>
        <v>1249.92</v>
      </c>
      <c r="J50" s="14">
        <f t="shared" si="1"/>
        <v>3.4719117866189864E-2</v>
      </c>
    </row>
    <row r="51" spans="1:10" x14ac:dyDescent="0.25">
      <c r="A51" s="9" t="s">
        <v>180</v>
      </c>
      <c r="B51" s="8">
        <v>54079</v>
      </c>
      <c r="C51" s="9" t="s">
        <v>57</v>
      </c>
      <c r="D51" s="12">
        <v>4017721837224</v>
      </c>
      <c r="E51" s="8">
        <v>6</v>
      </c>
      <c r="F51" s="10">
        <v>201.33</v>
      </c>
      <c r="G51" s="2">
        <v>1207.9872</v>
      </c>
      <c r="H51" s="11">
        <v>208.32000000000002</v>
      </c>
      <c r="I51" s="2">
        <f t="shared" si="0"/>
        <v>1249.92</v>
      </c>
      <c r="J51" s="14">
        <f t="shared" si="1"/>
        <v>3.4719117866189864E-2</v>
      </c>
    </row>
    <row r="52" spans="1:10" x14ac:dyDescent="0.25">
      <c r="A52" s="9" t="s">
        <v>180</v>
      </c>
      <c r="B52" s="8">
        <v>54080</v>
      </c>
      <c r="C52" s="9" t="s">
        <v>58</v>
      </c>
      <c r="D52" s="12">
        <v>4017721837231</v>
      </c>
      <c r="E52" s="8">
        <v>6</v>
      </c>
      <c r="F52" s="10">
        <v>201.33</v>
      </c>
      <c r="G52" s="2">
        <v>1207.9872</v>
      </c>
      <c r="H52" s="11">
        <v>208.32000000000002</v>
      </c>
      <c r="I52" s="2">
        <f t="shared" si="0"/>
        <v>1249.92</v>
      </c>
      <c r="J52" s="14">
        <f t="shared" si="1"/>
        <v>3.4719117866189864E-2</v>
      </c>
    </row>
    <row r="53" spans="1:10" x14ac:dyDescent="0.25">
      <c r="A53" s="9" t="s">
        <v>180</v>
      </c>
      <c r="B53" s="8">
        <v>54081</v>
      </c>
      <c r="C53" s="9" t="s">
        <v>59</v>
      </c>
      <c r="D53" s="12">
        <v>4017721837248</v>
      </c>
      <c r="E53" s="8">
        <v>6</v>
      </c>
      <c r="F53" s="10">
        <v>201.33</v>
      </c>
      <c r="G53" s="2">
        <v>1207.9872</v>
      </c>
      <c r="H53" s="11">
        <v>208.32000000000002</v>
      </c>
      <c r="I53" s="2">
        <f t="shared" si="0"/>
        <v>1249.92</v>
      </c>
      <c r="J53" s="14">
        <f t="shared" si="1"/>
        <v>3.4719117866189864E-2</v>
      </c>
    </row>
    <row r="54" spans="1:10" x14ac:dyDescent="0.25">
      <c r="A54" s="9" t="s">
        <v>180</v>
      </c>
      <c r="B54" s="8">
        <v>54082</v>
      </c>
      <c r="C54" s="9" t="s">
        <v>60</v>
      </c>
      <c r="D54" s="12">
        <v>4017721837255</v>
      </c>
      <c r="E54" s="8">
        <v>6</v>
      </c>
      <c r="F54" s="10">
        <v>201.33</v>
      </c>
      <c r="G54" s="2">
        <v>1207.9872</v>
      </c>
      <c r="H54" s="11">
        <v>208.32000000000002</v>
      </c>
      <c r="I54" s="2">
        <f t="shared" si="0"/>
        <v>1249.92</v>
      </c>
      <c r="J54" s="14">
        <f t="shared" si="1"/>
        <v>3.4719117866189864E-2</v>
      </c>
    </row>
    <row r="55" spans="1:10" x14ac:dyDescent="0.25">
      <c r="A55" s="9" t="s">
        <v>180</v>
      </c>
      <c r="B55" s="8">
        <v>55271</v>
      </c>
      <c r="C55" s="9" t="s">
        <v>61</v>
      </c>
      <c r="D55" s="12">
        <v>4017721836982</v>
      </c>
      <c r="E55" s="8">
        <v>6</v>
      </c>
      <c r="F55" s="10">
        <v>127.23</v>
      </c>
      <c r="G55" s="2">
        <v>763.39200000000005</v>
      </c>
      <c r="H55" s="11">
        <v>135.52000000000001</v>
      </c>
      <c r="I55" s="2">
        <f t="shared" si="0"/>
        <v>813.12000000000012</v>
      </c>
      <c r="J55" s="14">
        <f t="shared" si="1"/>
        <v>6.5157588619036533E-2</v>
      </c>
    </row>
    <row r="56" spans="1:10" x14ac:dyDescent="0.25">
      <c r="A56" s="9" t="s">
        <v>180</v>
      </c>
      <c r="B56" s="8">
        <v>55833</v>
      </c>
      <c r="C56" s="9" t="s">
        <v>62</v>
      </c>
      <c r="D56" s="12">
        <v>4017721838542</v>
      </c>
      <c r="E56" s="8">
        <v>32</v>
      </c>
      <c r="F56" s="10">
        <v>91.82</v>
      </c>
      <c r="G56" s="2">
        <v>2938.1632000000004</v>
      </c>
      <c r="H56" s="11">
        <v>94.080000000000013</v>
      </c>
      <c r="I56" s="2">
        <f t="shared" si="0"/>
        <v>3010.5600000000004</v>
      </c>
      <c r="J56" s="14">
        <f t="shared" si="1"/>
        <v>2.4613373992594445E-2</v>
      </c>
    </row>
    <row r="57" spans="1:10" x14ac:dyDescent="0.25">
      <c r="A57" s="9" t="s">
        <v>180</v>
      </c>
      <c r="B57" s="8">
        <v>61336</v>
      </c>
      <c r="C57" s="9" t="s">
        <v>63</v>
      </c>
      <c r="D57" s="12">
        <v>4017721832601</v>
      </c>
      <c r="E57" s="8">
        <v>32</v>
      </c>
      <c r="F57" s="10">
        <v>91.82</v>
      </c>
      <c r="G57" s="2">
        <v>2938.1632000000004</v>
      </c>
      <c r="H57" s="11">
        <v>94.080000000000013</v>
      </c>
      <c r="I57" s="2">
        <f t="shared" si="0"/>
        <v>3010.5600000000004</v>
      </c>
      <c r="J57" s="14">
        <f t="shared" si="1"/>
        <v>2.4613373992594445E-2</v>
      </c>
    </row>
    <row r="58" spans="1:10" x14ac:dyDescent="0.25">
      <c r="A58" s="9" t="s">
        <v>180</v>
      </c>
      <c r="B58" s="8">
        <v>61337</v>
      </c>
      <c r="C58" s="9" t="s">
        <v>64</v>
      </c>
      <c r="D58" s="12">
        <v>4017721832618</v>
      </c>
      <c r="E58" s="8">
        <v>32</v>
      </c>
      <c r="F58" s="10">
        <v>91.82</v>
      </c>
      <c r="G58" s="2">
        <v>2938.1632000000004</v>
      </c>
      <c r="H58" s="11">
        <v>94.080000000000013</v>
      </c>
      <c r="I58" s="2">
        <f t="shared" si="0"/>
        <v>3010.5600000000004</v>
      </c>
      <c r="J58" s="14">
        <f t="shared" si="1"/>
        <v>2.4613373992594445E-2</v>
      </c>
    </row>
    <row r="59" spans="1:10" x14ac:dyDescent="0.25">
      <c r="A59" s="9" t="s">
        <v>180</v>
      </c>
      <c r="B59" s="8">
        <v>61338</v>
      </c>
      <c r="C59" s="9" t="s">
        <v>65</v>
      </c>
      <c r="D59" s="12">
        <v>4017721832625</v>
      </c>
      <c r="E59" s="8">
        <v>32</v>
      </c>
      <c r="F59" s="10">
        <v>91.82</v>
      </c>
      <c r="G59" s="2">
        <v>2938.1632000000004</v>
      </c>
      <c r="H59" s="11">
        <v>94.080000000000013</v>
      </c>
      <c r="I59" s="2">
        <f t="shared" si="0"/>
        <v>3010.5600000000004</v>
      </c>
      <c r="J59" s="14">
        <f t="shared" si="1"/>
        <v>2.4613373992594445E-2</v>
      </c>
    </row>
    <row r="60" spans="1:10" x14ac:dyDescent="0.25">
      <c r="A60" s="9" t="s">
        <v>180</v>
      </c>
      <c r="B60" s="8">
        <v>61339</v>
      </c>
      <c r="C60" s="9" t="s">
        <v>66</v>
      </c>
      <c r="D60" s="12">
        <v>4017721832632</v>
      </c>
      <c r="E60" s="8">
        <v>32</v>
      </c>
      <c r="F60" s="10">
        <v>91.82</v>
      </c>
      <c r="G60" s="2">
        <v>2938.1632000000004</v>
      </c>
      <c r="H60" s="11">
        <v>94.080000000000013</v>
      </c>
      <c r="I60" s="2">
        <f t="shared" si="0"/>
        <v>3010.5600000000004</v>
      </c>
      <c r="J60" s="14">
        <f t="shared" si="1"/>
        <v>2.4613373992594445E-2</v>
      </c>
    </row>
    <row r="61" spans="1:10" x14ac:dyDescent="0.25">
      <c r="A61" s="9" t="s">
        <v>180</v>
      </c>
      <c r="B61" s="8">
        <v>61340</v>
      </c>
      <c r="C61" s="9" t="s">
        <v>67</v>
      </c>
      <c r="D61" s="12">
        <v>4017721832649</v>
      </c>
      <c r="E61" s="8">
        <v>32</v>
      </c>
      <c r="F61" s="10">
        <v>91.82</v>
      </c>
      <c r="G61" s="2">
        <v>2938.1632000000004</v>
      </c>
      <c r="H61" s="11">
        <v>94.080000000000013</v>
      </c>
      <c r="I61" s="2">
        <f t="shared" si="0"/>
        <v>3010.5600000000004</v>
      </c>
      <c r="J61" s="14">
        <f t="shared" si="1"/>
        <v>2.4613373992594445E-2</v>
      </c>
    </row>
    <row r="62" spans="1:10" x14ac:dyDescent="0.25">
      <c r="A62" s="9" t="s">
        <v>180</v>
      </c>
      <c r="B62" s="8">
        <v>61341</v>
      </c>
      <c r="C62" s="9" t="s">
        <v>68</v>
      </c>
      <c r="D62" s="12">
        <v>4017721832656</v>
      </c>
      <c r="E62" s="8">
        <v>32</v>
      </c>
      <c r="F62" s="10">
        <v>91.82</v>
      </c>
      <c r="G62" s="2">
        <v>2938.1632000000004</v>
      </c>
      <c r="H62" s="11">
        <v>94.080000000000013</v>
      </c>
      <c r="I62" s="2">
        <f t="shared" si="0"/>
        <v>3010.5600000000004</v>
      </c>
      <c r="J62" s="14">
        <f t="shared" ref="J62:J119" si="2">H62/F62-1</f>
        <v>2.4613373992594445E-2</v>
      </c>
    </row>
    <row r="63" spans="1:10" x14ac:dyDescent="0.25">
      <c r="A63" s="9" t="s">
        <v>180</v>
      </c>
      <c r="B63" s="8">
        <v>63535</v>
      </c>
      <c r="C63" s="9" t="s">
        <v>69</v>
      </c>
      <c r="D63" s="12">
        <v>4017721826457</v>
      </c>
      <c r="E63" s="8">
        <v>22</v>
      </c>
      <c r="F63" s="10">
        <v>111.14</v>
      </c>
      <c r="G63" s="2">
        <v>2445.0272000000004</v>
      </c>
      <c r="H63" s="11">
        <v>117.60000000000001</v>
      </c>
      <c r="I63" s="2">
        <f t="shared" si="0"/>
        <v>2587.2000000000003</v>
      </c>
      <c r="J63" s="14">
        <f t="shared" si="2"/>
        <v>5.8124887529242386E-2</v>
      </c>
    </row>
    <row r="64" spans="1:10" x14ac:dyDescent="0.25">
      <c r="A64" s="9" t="s">
        <v>180</v>
      </c>
      <c r="B64" s="8">
        <v>63544</v>
      </c>
      <c r="C64" s="9" t="s">
        <v>70</v>
      </c>
      <c r="D64" s="12">
        <v>4017721826464</v>
      </c>
      <c r="E64" s="8">
        <v>22</v>
      </c>
      <c r="F64" s="10">
        <v>111.14</v>
      </c>
      <c r="G64" s="2">
        <v>2445.0272000000004</v>
      </c>
      <c r="H64" s="11">
        <v>117.60000000000001</v>
      </c>
      <c r="I64" s="2">
        <f t="shared" si="0"/>
        <v>2587.2000000000003</v>
      </c>
      <c r="J64" s="14">
        <f t="shared" si="2"/>
        <v>5.8124887529242386E-2</v>
      </c>
    </row>
    <row r="65" spans="1:10" x14ac:dyDescent="0.25">
      <c r="A65" s="9" t="s">
        <v>180</v>
      </c>
      <c r="B65" s="8">
        <v>63545</v>
      </c>
      <c r="C65" s="9" t="s">
        <v>71</v>
      </c>
      <c r="D65" s="12">
        <v>4017721826471</v>
      </c>
      <c r="E65" s="8">
        <v>22</v>
      </c>
      <c r="F65" s="10">
        <v>111.14</v>
      </c>
      <c r="G65" s="2">
        <v>2445.0272000000004</v>
      </c>
      <c r="H65" s="11">
        <v>117.60000000000001</v>
      </c>
      <c r="I65" s="2">
        <f t="shared" si="0"/>
        <v>2587.2000000000003</v>
      </c>
      <c r="J65" s="14">
        <f t="shared" si="2"/>
        <v>5.8124887529242386E-2</v>
      </c>
    </row>
    <row r="66" spans="1:10" x14ac:dyDescent="0.25">
      <c r="A66" s="9" t="s">
        <v>180</v>
      </c>
      <c r="B66" s="8">
        <v>63546</v>
      </c>
      <c r="C66" s="9" t="s">
        <v>72</v>
      </c>
      <c r="D66" s="12">
        <v>4017721826655</v>
      </c>
      <c r="E66" s="8">
        <v>22</v>
      </c>
      <c r="F66" s="10">
        <v>111.14</v>
      </c>
      <c r="G66" s="2">
        <v>2445.0272000000004</v>
      </c>
      <c r="H66" s="11">
        <v>117.60000000000001</v>
      </c>
      <c r="I66" s="2">
        <f t="shared" si="0"/>
        <v>2587.2000000000003</v>
      </c>
      <c r="J66" s="14">
        <f t="shared" si="2"/>
        <v>5.8124887529242386E-2</v>
      </c>
    </row>
    <row r="67" spans="1:10" x14ac:dyDescent="0.25">
      <c r="A67" s="9" t="s">
        <v>180</v>
      </c>
      <c r="B67" s="8">
        <v>63547</v>
      </c>
      <c r="C67" s="9" t="s">
        <v>73</v>
      </c>
      <c r="D67" s="12">
        <v>4017721826662</v>
      </c>
      <c r="E67" s="8">
        <v>22</v>
      </c>
      <c r="F67" s="10">
        <v>111.14</v>
      </c>
      <c r="G67" s="2">
        <v>2445.0272000000004</v>
      </c>
      <c r="H67" s="11">
        <v>117.60000000000001</v>
      </c>
      <c r="I67" s="2">
        <f t="shared" ref="I67:I130" si="3">H67*E67</f>
        <v>2587.2000000000003</v>
      </c>
      <c r="J67" s="14">
        <f t="shared" si="2"/>
        <v>5.8124887529242386E-2</v>
      </c>
    </row>
    <row r="68" spans="1:10" x14ac:dyDescent="0.25">
      <c r="A68" s="9" t="s">
        <v>180</v>
      </c>
      <c r="B68" s="8">
        <v>63548</v>
      </c>
      <c r="C68" s="9" t="s">
        <v>74</v>
      </c>
      <c r="D68" s="12">
        <v>4017721826679</v>
      </c>
      <c r="E68" s="8">
        <v>22</v>
      </c>
      <c r="F68" s="10">
        <v>111.14</v>
      </c>
      <c r="G68" s="2">
        <v>2445.0272000000004</v>
      </c>
      <c r="H68" s="11">
        <v>117.60000000000001</v>
      </c>
      <c r="I68" s="2">
        <f t="shared" si="3"/>
        <v>2587.2000000000003</v>
      </c>
      <c r="J68" s="14">
        <f t="shared" si="2"/>
        <v>5.8124887529242386E-2</v>
      </c>
    </row>
    <row r="69" spans="1:10" x14ac:dyDescent="0.25">
      <c r="A69" s="9" t="s">
        <v>180</v>
      </c>
      <c r="B69" s="8">
        <v>65509</v>
      </c>
      <c r="C69" s="9" t="s">
        <v>75</v>
      </c>
      <c r="D69" s="12">
        <v>4017721837897</v>
      </c>
      <c r="E69" s="8">
        <v>12</v>
      </c>
      <c r="F69" s="10">
        <v>92.89</v>
      </c>
      <c r="G69" s="2">
        <v>1114.7136</v>
      </c>
      <c r="H69" s="11">
        <v>96.320000000000007</v>
      </c>
      <c r="I69" s="2">
        <f t="shared" si="3"/>
        <v>1155.8400000000001</v>
      </c>
      <c r="J69" s="14">
        <f t="shared" si="2"/>
        <v>3.6925395629239022E-2</v>
      </c>
    </row>
    <row r="70" spans="1:10" x14ac:dyDescent="0.25">
      <c r="A70" s="9" t="s">
        <v>180</v>
      </c>
      <c r="B70" s="8">
        <v>65510</v>
      </c>
      <c r="C70" s="9" t="s">
        <v>76</v>
      </c>
      <c r="D70" s="12">
        <v>4017721837927</v>
      </c>
      <c r="E70" s="8">
        <v>12</v>
      </c>
      <c r="F70" s="10">
        <v>92.89</v>
      </c>
      <c r="G70" s="2">
        <v>1114.7136</v>
      </c>
      <c r="H70" s="11">
        <v>96.320000000000007</v>
      </c>
      <c r="I70" s="2">
        <f t="shared" si="3"/>
        <v>1155.8400000000001</v>
      </c>
      <c r="J70" s="14">
        <f t="shared" si="2"/>
        <v>3.6925395629239022E-2</v>
      </c>
    </row>
    <row r="71" spans="1:10" x14ac:dyDescent="0.25">
      <c r="A71" s="9" t="s">
        <v>180</v>
      </c>
      <c r="B71" s="8">
        <v>65863</v>
      </c>
      <c r="C71" s="9" t="s">
        <v>77</v>
      </c>
      <c r="D71" s="12">
        <v>4017721827287</v>
      </c>
      <c r="E71" s="8">
        <v>6</v>
      </c>
      <c r="F71" s="10">
        <v>186.26</v>
      </c>
      <c r="G71" s="2">
        <v>1117.5360000000001</v>
      </c>
      <c r="H71" s="11">
        <v>196.00000000000003</v>
      </c>
      <c r="I71" s="2">
        <f t="shared" si="3"/>
        <v>1176.0000000000002</v>
      </c>
      <c r="J71" s="14">
        <f t="shared" si="2"/>
        <v>5.2292494362718989E-2</v>
      </c>
    </row>
    <row r="72" spans="1:10" x14ac:dyDescent="0.25">
      <c r="A72" s="9" t="s">
        <v>180</v>
      </c>
      <c r="B72" s="8">
        <v>65864</v>
      </c>
      <c r="C72" s="9" t="s">
        <v>78</v>
      </c>
      <c r="D72" s="12">
        <v>4017721827294</v>
      </c>
      <c r="E72" s="8">
        <v>6</v>
      </c>
      <c r="F72" s="10">
        <v>186.26</v>
      </c>
      <c r="G72" s="2">
        <v>1117.5360000000001</v>
      </c>
      <c r="H72" s="11">
        <v>196.00000000000003</v>
      </c>
      <c r="I72" s="2">
        <f t="shared" si="3"/>
        <v>1176.0000000000002</v>
      </c>
      <c r="J72" s="14">
        <f t="shared" si="2"/>
        <v>5.2292494362718989E-2</v>
      </c>
    </row>
    <row r="73" spans="1:10" x14ac:dyDescent="0.25">
      <c r="A73" s="9" t="s">
        <v>180</v>
      </c>
      <c r="B73" s="8">
        <v>81171</v>
      </c>
      <c r="C73" s="9" t="s">
        <v>79</v>
      </c>
      <c r="D73" s="12">
        <v>4017721837859</v>
      </c>
      <c r="E73" s="8">
        <v>12</v>
      </c>
      <c r="F73" s="10">
        <v>92.89</v>
      </c>
      <c r="G73" s="2">
        <v>1114.7136</v>
      </c>
      <c r="H73" s="11">
        <v>96.320000000000007</v>
      </c>
      <c r="I73" s="2">
        <f t="shared" si="3"/>
        <v>1155.8400000000001</v>
      </c>
      <c r="J73" s="14">
        <f t="shared" si="2"/>
        <v>3.6925395629239022E-2</v>
      </c>
    </row>
    <row r="74" spans="1:10" x14ac:dyDescent="0.25">
      <c r="A74" s="9" t="s">
        <v>180</v>
      </c>
      <c r="B74" s="8">
        <v>81172</v>
      </c>
      <c r="C74" s="9" t="s">
        <v>80</v>
      </c>
      <c r="D74" s="12">
        <v>4017721837866</v>
      </c>
      <c r="E74" s="8">
        <v>12</v>
      </c>
      <c r="F74" s="10">
        <v>92.89</v>
      </c>
      <c r="G74" s="2">
        <v>1114.7136</v>
      </c>
      <c r="H74" s="11">
        <v>96.320000000000007</v>
      </c>
      <c r="I74" s="2">
        <f t="shared" si="3"/>
        <v>1155.8400000000001</v>
      </c>
      <c r="J74" s="14">
        <f t="shared" si="2"/>
        <v>3.6925395629239022E-2</v>
      </c>
    </row>
    <row r="75" spans="1:10" x14ac:dyDescent="0.25">
      <c r="A75" s="9" t="s">
        <v>180</v>
      </c>
      <c r="B75" s="8">
        <v>81173</v>
      </c>
      <c r="C75" s="9" t="s">
        <v>81</v>
      </c>
      <c r="D75" s="12">
        <v>4017721837873</v>
      </c>
      <c r="E75" s="8">
        <v>12</v>
      </c>
      <c r="F75" s="10">
        <v>92.89</v>
      </c>
      <c r="G75" s="2">
        <v>1114.7136</v>
      </c>
      <c r="H75" s="11">
        <v>96.320000000000007</v>
      </c>
      <c r="I75" s="2">
        <f t="shared" si="3"/>
        <v>1155.8400000000001</v>
      </c>
      <c r="J75" s="14">
        <f t="shared" si="2"/>
        <v>3.6925395629239022E-2</v>
      </c>
    </row>
    <row r="76" spans="1:10" x14ac:dyDescent="0.25">
      <c r="A76" s="9" t="s">
        <v>180</v>
      </c>
      <c r="B76" s="8">
        <v>81174</v>
      </c>
      <c r="C76" s="9" t="s">
        <v>82</v>
      </c>
      <c r="D76" s="12">
        <v>4017721837880</v>
      </c>
      <c r="E76" s="8">
        <v>12</v>
      </c>
      <c r="F76" s="10">
        <v>92.89</v>
      </c>
      <c r="G76" s="2">
        <v>1114.7136</v>
      </c>
      <c r="H76" s="11">
        <v>96.320000000000007</v>
      </c>
      <c r="I76" s="2">
        <f t="shared" si="3"/>
        <v>1155.8400000000001</v>
      </c>
      <c r="J76" s="14">
        <f t="shared" si="2"/>
        <v>3.6925395629239022E-2</v>
      </c>
    </row>
    <row r="77" spans="1:10" x14ac:dyDescent="0.25">
      <c r="A77" s="9" t="s">
        <v>180</v>
      </c>
      <c r="B77" s="8">
        <v>81175</v>
      </c>
      <c r="C77" s="9" t="s">
        <v>83</v>
      </c>
      <c r="D77" s="12">
        <v>4017721837903</v>
      </c>
      <c r="E77" s="8">
        <v>12</v>
      </c>
      <c r="F77" s="10">
        <v>92.89</v>
      </c>
      <c r="G77" s="2">
        <v>1114.7136</v>
      </c>
      <c r="H77" s="11">
        <v>96.320000000000007</v>
      </c>
      <c r="I77" s="2">
        <f t="shared" si="3"/>
        <v>1155.8400000000001</v>
      </c>
      <c r="J77" s="14">
        <f t="shared" si="2"/>
        <v>3.6925395629239022E-2</v>
      </c>
    </row>
    <row r="78" spans="1:10" x14ac:dyDescent="0.25">
      <c r="A78" s="9" t="s">
        <v>180</v>
      </c>
      <c r="B78" s="8">
        <v>81176</v>
      </c>
      <c r="C78" s="9" t="s">
        <v>84</v>
      </c>
      <c r="D78" s="12">
        <v>4017721837910</v>
      </c>
      <c r="E78" s="8">
        <v>12</v>
      </c>
      <c r="F78" s="10">
        <v>92.89</v>
      </c>
      <c r="G78" s="2">
        <v>1114.7136</v>
      </c>
      <c r="H78" s="11">
        <v>96.320000000000007</v>
      </c>
      <c r="I78" s="2">
        <f t="shared" si="3"/>
        <v>1155.8400000000001</v>
      </c>
      <c r="J78" s="14">
        <f t="shared" si="2"/>
        <v>3.6925395629239022E-2</v>
      </c>
    </row>
    <row r="79" spans="1:10" x14ac:dyDescent="0.25">
      <c r="A79" s="9" t="s">
        <v>180</v>
      </c>
      <c r="B79" s="8">
        <v>81180</v>
      </c>
      <c r="C79" s="9" t="s">
        <v>85</v>
      </c>
      <c r="D79" s="12">
        <v>4017721837996</v>
      </c>
      <c r="E79" s="8">
        <v>12</v>
      </c>
      <c r="F79" s="10">
        <v>92.89</v>
      </c>
      <c r="G79" s="2">
        <v>1114.7136</v>
      </c>
      <c r="H79" s="11">
        <v>96.320000000000007</v>
      </c>
      <c r="I79" s="2">
        <f t="shared" si="3"/>
        <v>1155.8400000000001</v>
      </c>
      <c r="J79" s="14">
        <f t="shared" si="2"/>
        <v>3.6925395629239022E-2</v>
      </c>
    </row>
    <row r="80" spans="1:10" x14ac:dyDescent="0.25">
      <c r="A80" s="9" t="s">
        <v>180</v>
      </c>
      <c r="B80" s="8">
        <v>81181</v>
      </c>
      <c r="C80" s="9" t="s">
        <v>86</v>
      </c>
      <c r="D80" s="12">
        <v>4017721838016</v>
      </c>
      <c r="E80" s="8">
        <v>12</v>
      </c>
      <c r="F80" s="10">
        <v>92.89</v>
      </c>
      <c r="G80" s="2">
        <v>1114.7136</v>
      </c>
      <c r="H80" s="11">
        <v>96.320000000000007</v>
      </c>
      <c r="I80" s="2">
        <f t="shared" si="3"/>
        <v>1155.8400000000001</v>
      </c>
      <c r="J80" s="14">
        <f t="shared" si="2"/>
        <v>3.6925395629239022E-2</v>
      </c>
    </row>
    <row r="81" spans="1:10" x14ac:dyDescent="0.25">
      <c r="A81" s="9" t="s">
        <v>180</v>
      </c>
      <c r="B81" s="8">
        <v>81381</v>
      </c>
      <c r="C81" s="9" t="s">
        <v>87</v>
      </c>
      <c r="D81" s="12">
        <v>4017721836951</v>
      </c>
      <c r="E81" s="8">
        <v>6</v>
      </c>
      <c r="F81" s="10">
        <v>127.23</v>
      </c>
      <c r="G81" s="2">
        <v>763.39200000000005</v>
      </c>
      <c r="H81" s="11">
        <v>135.52000000000001</v>
      </c>
      <c r="I81" s="2">
        <f t="shared" si="3"/>
        <v>813.12000000000012</v>
      </c>
      <c r="J81" s="14">
        <f t="shared" si="2"/>
        <v>6.5157588619036533E-2</v>
      </c>
    </row>
    <row r="82" spans="1:10" x14ac:dyDescent="0.25">
      <c r="A82" s="9" t="s">
        <v>180</v>
      </c>
      <c r="B82" s="8">
        <v>81600</v>
      </c>
      <c r="C82" s="9" t="s">
        <v>88</v>
      </c>
      <c r="D82" s="12">
        <v>4017721837125</v>
      </c>
      <c r="E82" s="8">
        <v>6</v>
      </c>
      <c r="F82" s="10">
        <v>201.33</v>
      </c>
      <c r="G82" s="2">
        <v>1207.9872</v>
      </c>
      <c r="H82" s="11">
        <v>208.32000000000002</v>
      </c>
      <c r="I82" s="2">
        <f t="shared" si="3"/>
        <v>1249.92</v>
      </c>
      <c r="J82" s="14">
        <f t="shared" si="2"/>
        <v>3.4719117866189864E-2</v>
      </c>
    </row>
    <row r="83" spans="1:10" x14ac:dyDescent="0.25">
      <c r="A83" s="9" t="s">
        <v>180</v>
      </c>
      <c r="B83" s="8">
        <v>81601</v>
      </c>
      <c r="C83" s="9" t="s">
        <v>89</v>
      </c>
      <c r="D83" s="12">
        <v>4017721837132</v>
      </c>
      <c r="E83" s="8">
        <v>6</v>
      </c>
      <c r="F83" s="10">
        <v>201.33</v>
      </c>
      <c r="G83" s="2">
        <v>1207.9872</v>
      </c>
      <c r="H83" s="11">
        <v>208.32000000000002</v>
      </c>
      <c r="I83" s="2">
        <f t="shared" si="3"/>
        <v>1249.92</v>
      </c>
      <c r="J83" s="14">
        <f t="shared" si="2"/>
        <v>3.4719117866189864E-2</v>
      </c>
    </row>
    <row r="84" spans="1:10" x14ac:dyDescent="0.25">
      <c r="A84" s="9" t="s">
        <v>180</v>
      </c>
      <c r="B84" s="8">
        <v>81602</v>
      </c>
      <c r="C84" s="9" t="s">
        <v>90</v>
      </c>
      <c r="D84" s="12">
        <v>4017721837149</v>
      </c>
      <c r="E84" s="8">
        <v>6</v>
      </c>
      <c r="F84" s="10">
        <v>201.33</v>
      </c>
      <c r="G84" s="2">
        <v>1207.9872</v>
      </c>
      <c r="H84" s="11">
        <v>208.32000000000002</v>
      </c>
      <c r="I84" s="2">
        <f t="shared" si="3"/>
        <v>1249.92</v>
      </c>
      <c r="J84" s="14">
        <f t="shared" si="2"/>
        <v>3.4719117866189864E-2</v>
      </c>
    </row>
    <row r="85" spans="1:10" x14ac:dyDescent="0.25">
      <c r="A85" s="9" t="s">
        <v>180</v>
      </c>
      <c r="B85" s="8">
        <v>81603</v>
      </c>
      <c r="C85" s="9" t="s">
        <v>91</v>
      </c>
      <c r="D85" s="12">
        <v>4017721837156</v>
      </c>
      <c r="E85" s="8">
        <v>6</v>
      </c>
      <c r="F85" s="10">
        <v>201.33</v>
      </c>
      <c r="G85" s="2">
        <v>1207.9872</v>
      </c>
      <c r="H85" s="11">
        <v>208.32000000000002</v>
      </c>
      <c r="I85" s="2">
        <f t="shared" si="3"/>
        <v>1249.92</v>
      </c>
      <c r="J85" s="14">
        <f t="shared" si="2"/>
        <v>3.4719117866189864E-2</v>
      </c>
    </row>
    <row r="86" spans="1:10" x14ac:dyDescent="0.25">
      <c r="A86" s="9" t="s">
        <v>180</v>
      </c>
      <c r="B86" s="8">
        <v>84389</v>
      </c>
      <c r="C86" s="9" t="s">
        <v>92</v>
      </c>
      <c r="D86" s="12">
        <v>4017721827683</v>
      </c>
      <c r="E86" s="8">
        <v>6</v>
      </c>
      <c r="F86" s="10">
        <v>318.92</v>
      </c>
      <c r="G86" s="2">
        <v>1913.52</v>
      </c>
      <c r="H86" s="11">
        <v>344.96000000000004</v>
      </c>
      <c r="I86" s="2">
        <f t="shared" si="3"/>
        <v>2069.7600000000002</v>
      </c>
      <c r="J86" s="14">
        <f t="shared" si="2"/>
        <v>8.1650570676031764E-2</v>
      </c>
    </row>
    <row r="87" spans="1:10" x14ac:dyDescent="0.25">
      <c r="A87" s="9" t="s">
        <v>180</v>
      </c>
      <c r="B87" s="8">
        <v>84390</v>
      </c>
      <c r="C87" s="9" t="s">
        <v>93</v>
      </c>
      <c r="D87" s="12">
        <v>4017721827393</v>
      </c>
      <c r="E87" s="8">
        <v>6</v>
      </c>
      <c r="F87" s="10">
        <v>318.92</v>
      </c>
      <c r="G87" s="2">
        <v>1913.52</v>
      </c>
      <c r="H87" s="11">
        <v>344.96000000000004</v>
      </c>
      <c r="I87" s="2">
        <f t="shared" si="3"/>
        <v>2069.7600000000002</v>
      </c>
      <c r="J87" s="14">
        <f t="shared" si="2"/>
        <v>8.1650570676031764E-2</v>
      </c>
    </row>
    <row r="88" spans="1:10" x14ac:dyDescent="0.25">
      <c r="A88" s="9" t="s">
        <v>180</v>
      </c>
      <c r="B88" s="8">
        <v>84391</v>
      </c>
      <c r="C88" s="9" t="s">
        <v>94</v>
      </c>
      <c r="D88" s="12">
        <v>4017721827423</v>
      </c>
      <c r="E88" s="8">
        <v>6</v>
      </c>
      <c r="F88" s="10">
        <v>318.92</v>
      </c>
      <c r="G88" s="2">
        <v>1913.52</v>
      </c>
      <c r="H88" s="11">
        <v>344.96000000000004</v>
      </c>
      <c r="I88" s="2">
        <f t="shared" si="3"/>
        <v>2069.7600000000002</v>
      </c>
      <c r="J88" s="14">
        <f t="shared" si="2"/>
        <v>8.1650570676031764E-2</v>
      </c>
    </row>
    <row r="89" spans="1:10" x14ac:dyDescent="0.25">
      <c r="A89" s="9" t="s">
        <v>180</v>
      </c>
      <c r="B89" s="8">
        <v>84392</v>
      </c>
      <c r="C89" s="9" t="s">
        <v>95</v>
      </c>
      <c r="D89" s="12">
        <v>4017721827430</v>
      </c>
      <c r="E89" s="8">
        <v>6</v>
      </c>
      <c r="F89" s="10">
        <v>318.92</v>
      </c>
      <c r="G89" s="2">
        <v>1913.52</v>
      </c>
      <c r="H89" s="11">
        <v>344.96000000000004</v>
      </c>
      <c r="I89" s="2">
        <f t="shared" si="3"/>
        <v>2069.7600000000002</v>
      </c>
      <c r="J89" s="14">
        <f t="shared" si="2"/>
        <v>8.1650570676031764E-2</v>
      </c>
    </row>
    <row r="90" spans="1:10" x14ac:dyDescent="0.25">
      <c r="A90" s="9" t="s">
        <v>180</v>
      </c>
      <c r="B90" s="8">
        <v>84393</v>
      </c>
      <c r="C90" s="9" t="s">
        <v>96</v>
      </c>
      <c r="D90" s="12">
        <v>4017721827645</v>
      </c>
      <c r="E90" s="8">
        <v>6</v>
      </c>
      <c r="F90" s="10">
        <v>318.92</v>
      </c>
      <c r="G90" s="2">
        <v>1913.52</v>
      </c>
      <c r="H90" s="11">
        <v>344.96000000000004</v>
      </c>
      <c r="I90" s="2">
        <f t="shared" si="3"/>
        <v>2069.7600000000002</v>
      </c>
      <c r="J90" s="14">
        <f t="shared" si="2"/>
        <v>8.1650570676031764E-2</v>
      </c>
    </row>
    <row r="91" spans="1:10" x14ac:dyDescent="0.25">
      <c r="A91" s="9" t="s">
        <v>180</v>
      </c>
      <c r="B91" s="8">
        <v>84398</v>
      </c>
      <c r="C91" s="9" t="s">
        <v>97</v>
      </c>
      <c r="D91" s="12">
        <v>4017721831161</v>
      </c>
      <c r="E91" s="8">
        <v>12</v>
      </c>
      <c r="F91" s="10">
        <v>108.38</v>
      </c>
      <c r="G91" s="2">
        <v>1300.5888</v>
      </c>
      <c r="H91" s="11">
        <v>112.00000000000001</v>
      </c>
      <c r="I91" s="2">
        <f t="shared" si="3"/>
        <v>1344.0000000000002</v>
      </c>
      <c r="J91" s="14">
        <f t="shared" si="2"/>
        <v>3.3400996493818225E-2</v>
      </c>
    </row>
    <row r="92" spans="1:10" x14ac:dyDescent="0.25">
      <c r="A92" s="9" t="s">
        <v>180</v>
      </c>
      <c r="B92" s="8">
        <v>84399</v>
      </c>
      <c r="C92" s="9" t="s">
        <v>98</v>
      </c>
      <c r="D92" s="12">
        <v>4017721831178</v>
      </c>
      <c r="E92" s="8">
        <v>12</v>
      </c>
      <c r="F92" s="10">
        <v>108.38</v>
      </c>
      <c r="G92" s="2">
        <v>1300.5888</v>
      </c>
      <c r="H92" s="11">
        <v>112.00000000000001</v>
      </c>
      <c r="I92" s="2">
        <f t="shared" si="3"/>
        <v>1344.0000000000002</v>
      </c>
      <c r="J92" s="14">
        <f t="shared" si="2"/>
        <v>3.3400996493818225E-2</v>
      </c>
    </row>
    <row r="93" spans="1:10" x14ac:dyDescent="0.25">
      <c r="A93" s="9" t="s">
        <v>180</v>
      </c>
      <c r="B93" s="8">
        <v>84400</v>
      </c>
      <c r="C93" s="9" t="s">
        <v>99</v>
      </c>
      <c r="D93" s="12">
        <v>4017721831185</v>
      </c>
      <c r="E93" s="8">
        <v>12</v>
      </c>
      <c r="F93" s="10">
        <v>108.38</v>
      </c>
      <c r="G93" s="2">
        <v>1300.5888</v>
      </c>
      <c r="H93" s="11">
        <v>112.00000000000001</v>
      </c>
      <c r="I93" s="2">
        <f t="shared" si="3"/>
        <v>1344.0000000000002</v>
      </c>
      <c r="J93" s="14">
        <f t="shared" si="2"/>
        <v>3.3400996493818225E-2</v>
      </c>
    </row>
    <row r="94" spans="1:10" x14ac:dyDescent="0.25">
      <c r="A94" s="9" t="s">
        <v>180</v>
      </c>
      <c r="B94" s="8">
        <v>84401</v>
      </c>
      <c r="C94" s="9" t="s">
        <v>100</v>
      </c>
      <c r="D94" s="12">
        <v>4017721831192</v>
      </c>
      <c r="E94" s="8">
        <v>12</v>
      </c>
      <c r="F94" s="10">
        <v>108.38</v>
      </c>
      <c r="G94" s="2">
        <v>1300.5888</v>
      </c>
      <c r="H94" s="11">
        <v>112.00000000000001</v>
      </c>
      <c r="I94" s="2">
        <f t="shared" si="3"/>
        <v>1344.0000000000002</v>
      </c>
      <c r="J94" s="14">
        <f t="shared" si="2"/>
        <v>3.3400996493818225E-2</v>
      </c>
    </row>
    <row r="95" spans="1:10" x14ac:dyDescent="0.25">
      <c r="A95" s="9" t="s">
        <v>180</v>
      </c>
      <c r="B95" s="8">
        <v>84402</v>
      </c>
      <c r="C95" s="9" t="s">
        <v>101</v>
      </c>
      <c r="D95" s="12">
        <v>4017721831215</v>
      </c>
      <c r="E95" s="8">
        <v>1</v>
      </c>
      <c r="F95" s="10">
        <v>614.15</v>
      </c>
      <c r="G95" s="2">
        <v>614.15200000000004</v>
      </c>
      <c r="H95" s="11">
        <v>632.80000000000007</v>
      </c>
      <c r="I95" s="2">
        <f t="shared" si="3"/>
        <v>632.80000000000007</v>
      </c>
      <c r="J95" s="14">
        <f t="shared" si="2"/>
        <v>3.0367174143124842E-2</v>
      </c>
    </row>
    <row r="96" spans="1:10" x14ac:dyDescent="0.25">
      <c r="A96" s="9" t="s">
        <v>180</v>
      </c>
      <c r="B96" s="8">
        <v>99549</v>
      </c>
      <c r="C96" s="9" t="s">
        <v>102</v>
      </c>
      <c r="D96" s="12">
        <v>4017721827362</v>
      </c>
      <c r="E96" s="8">
        <v>6</v>
      </c>
      <c r="F96" s="10">
        <v>186.26</v>
      </c>
      <c r="G96" s="2">
        <v>1117.5360000000001</v>
      </c>
      <c r="H96" s="11">
        <v>196.00000000000003</v>
      </c>
      <c r="I96" s="2">
        <f t="shared" si="3"/>
        <v>1176.0000000000002</v>
      </c>
      <c r="J96" s="14">
        <f t="shared" si="2"/>
        <v>5.2292494362718989E-2</v>
      </c>
    </row>
    <row r="97" spans="1:10" x14ac:dyDescent="0.25">
      <c r="A97" s="9" t="s">
        <v>180</v>
      </c>
      <c r="B97" s="8">
        <v>99550</v>
      </c>
      <c r="C97" s="9" t="s">
        <v>103</v>
      </c>
      <c r="D97" s="12">
        <v>4017721827348</v>
      </c>
      <c r="E97" s="8">
        <v>6</v>
      </c>
      <c r="F97" s="10">
        <v>186.26</v>
      </c>
      <c r="G97" s="2">
        <v>1117.5360000000001</v>
      </c>
      <c r="H97" s="11">
        <v>196.00000000000003</v>
      </c>
      <c r="I97" s="2">
        <f t="shared" si="3"/>
        <v>1176.0000000000002</v>
      </c>
      <c r="J97" s="14">
        <f t="shared" si="2"/>
        <v>5.2292494362718989E-2</v>
      </c>
    </row>
    <row r="98" spans="1:10" x14ac:dyDescent="0.25">
      <c r="A98" s="9" t="s">
        <v>180</v>
      </c>
      <c r="B98" s="8">
        <v>99551</v>
      </c>
      <c r="C98" s="9" t="s">
        <v>104</v>
      </c>
      <c r="D98" s="12">
        <v>4017721827331</v>
      </c>
      <c r="E98" s="8">
        <v>6</v>
      </c>
      <c r="F98" s="10">
        <v>186.26</v>
      </c>
      <c r="G98" s="2">
        <v>1117.5360000000001</v>
      </c>
      <c r="H98" s="11">
        <v>196.00000000000003</v>
      </c>
      <c r="I98" s="2">
        <f t="shared" si="3"/>
        <v>1176.0000000000002</v>
      </c>
      <c r="J98" s="14">
        <f t="shared" si="2"/>
        <v>5.2292494362718989E-2</v>
      </c>
    </row>
    <row r="99" spans="1:10" x14ac:dyDescent="0.25">
      <c r="A99" s="9" t="s">
        <v>180</v>
      </c>
      <c r="B99" s="8">
        <v>99552</v>
      </c>
      <c r="C99" s="9" t="s">
        <v>105</v>
      </c>
      <c r="D99" s="12">
        <v>4017721827324</v>
      </c>
      <c r="E99" s="8">
        <v>6</v>
      </c>
      <c r="F99" s="10">
        <v>186.26</v>
      </c>
      <c r="G99" s="2">
        <v>1117.5360000000001</v>
      </c>
      <c r="H99" s="11">
        <v>196.00000000000003</v>
      </c>
      <c r="I99" s="2">
        <f t="shared" si="3"/>
        <v>1176.0000000000002</v>
      </c>
      <c r="J99" s="14">
        <f t="shared" si="2"/>
        <v>5.2292494362718989E-2</v>
      </c>
    </row>
    <row r="100" spans="1:10" x14ac:dyDescent="0.25">
      <c r="A100" s="9" t="s">
        <v>180</v>
      </c>
      <c r="B100" s="8">
        <v>99553</v>
      </c>
      <c r="C100" s="9" t="s">
        <v>106</v>
      </c>
      <c r="D100" s="12">
        <v>4017721827317</v>
      </c>
      <c r="E100" s="8">
        <v>6</v>
      </c>
      <c r="F100" s="10">
        <v>186.26</v>
      </c>
      <c r="G100" s="2">
        <v>1117.5360000000001</v>
      </c>
      <c r="H100" s="11">
        <v>196.00000000000003</v>
      </c>
      <c r="I100" s="2">
        <f t="shared" si="3"/>
        <v>1176.0000000000002</v>
      </c>
      <c r="J100" s="14">
        <f t="shared" si="2"/>
        <v>5.2292494362718989E-2</v>
      </c>
    </row>
    <row r="101" spans="1:10" x14ac:dyDescent="0.25">
      <c r="A101" s="9" t="s">
        <v>180</v>
      </c>
      <c r="B101" s="8">
        <v>99554</v>
      </c>
      <c r="C101" s="9" t="s">
        <v>107</v>
      </c>
      <c r="D101" s="12">
        <v>4017721827355</v>
      </c>
      <c r="E101" s="8">
        <v>6</v>
      </c>
      <c r="F101" s="10">
        <v>186.26</v>
      </c>
      <c r="G101" s="2">
        <v>1117.5360000000001</v>
      </c>
      <c r="H101" s="11">
        <v>196.00000000000003</v>
      </c>
      <c r="I101" s="2">
        <f t="shared" si="3"/>
        <v>1176.0000000000002</v>
      </c>
      <c r="J101" s="14">
        <f t="shared" si="2"/>
        <v>5.2292494362718989E-2</v>
      </c>
    </row>
    <row r="102" spans="1:10" x14ac:dyDescent="0.25">
      <c r="A102" s="9" t="s">
        <v>180</v>
      </c>
      <c r="B102" s="8">
        <v>99555</v>
      </c>
      <c r="C102" s="9" t="s">
        <v>108</v>
      </c>
      <c r="D102" s="12">
        <v>4017721827300</v>
      </c>
      <c r="E102" s="8">
        <v>6</v>
      </c>
      <c r="F102" s="10">
        <v>186.26</v>
      </c>
      <c r="G102" s="2">
        <v>1117.5360000000001</v>
      </c>
      <c r="H102" s="11">
        <v>196.00000000000003</v>
      </c>
      <c r="I102" s="2">
        <f t="shared" si="3"/>
        <v>1176.0000000000002</v>
      </c>
      <c r="J102" s="14">
        <f t="shared" si="2"/>
        <v>5.2292494362718989E-2</v>
      </c>
    </row>
    <row r="103" spans="1:10" x14ac:dyDescent="0.25">
      <c r="A103" s="9" t="s">
        <v>181</v>
      </c>
      <c r="B103" s="8">
        <v>16790</v>
      </c>
      <c r="C103" s="9" t="s">
        <v>109</v>
      </c>
      <c r="D103" s="12">
        <v>8001254000848</v>
      </c>
      <c r="E103" s="8">
        <v>4</v>
      </c>
      <c r="F103" s="10">
        <v>373.99</v>
      </c>
      <c r="G103" s="2">
        <v>1424.7296000000001</v>
      </c>
      <c r="H103" s="11">
        <v>373.99040000000008</v>
      </c>
      <c r="I103" s="2">
        <f t="shared" si="3"/>
        <v>1495.9616000000003</v>
      </c>
      <c r="J103" s="14">
        <f t="shared" si="2"/>
        <v>1.0695473142696699E-6</v>
      </c>
    </row>
    <row r="104" spans="1:10" x14ac:dyDescent="0.25">
      <c r="A104" s="9" t="s">
        <v>181</v>
      </c>
      <c r="B104" s="8">
        <v>16792</v>
      </c>
      <c r="C104" s="9" t="s">
        <v>110</v>
      </c>
      <c r="D104" s="12">
        <v>8001254001005</v>
      </c>
      <c r="E104" s="8">
        <v>5</v>
      </c>
      <c r="F104" s="10">
        <v>823.12</v>
      </c>
      <c r="G104" s="2">
        <v>3919.6640000000007</v>
      </c>
      <c r="H104" s="11">
        <v>847.80640000000017</v>
      </c>
      <c r="I104" s="2">
        <f t="shared" si="3"/>
        <v>4239.0320000000011</v>
      </c>
      <c r="J104" s="14">
        <f t="shared" si="2"/>
        <v>2.9991252794246526E-2</v>
      </c>
    </row>
    <row r="105" spans="1:10" x14ac:dyDescent="0.25">
      <c r="A105" s="9" t="s">
        <v>181</v>
      </c>
      <c r="B105" s="8">
        <v>16793</v>
      </c>
      <c r="C105" s="9" t="s">
        <v>111</v>
      </c>
      <c r="D105" s="12">
        <v>8001254001012</v>
      </c>
      <c r="E105" s="8">
        <v>10</v>
      </c>
      <c r="F105" s="10">
        <v>257.22000000000003</v>
      </c>
      <c r="G105" s="2">
        <v>2449.6640000000002</v>
      </c>
      <c r="H105" s="11">
        <v>266.22399999999999</v>
      </c>
      <c r="I105" s="2">
        <f t="shared" si="3"/>
        <v>2662.24</v>
      </c>
      <c r="J105" s="14">
        <f t="shared" si="2"/>
        <v>3.5005054039343619E-2</v>
      </c>
    </row>
    <row r="106" spans="1:10" x14ac:dyDescent="0.25">
      <c r="A106" s="9" t="s">
        <v>181</v>
      </c>
      <c r="B106" s="8">
        <v>16796</v>
      </c>
      <c r="C106" s="9" t="s">
        <v>112</v>
      </c>
      <c r="D106" s="12">
        <v>8001254001197</v>
      </c>
      <c r="E106" s="8">
        <v>12</v>
      </c>
      <c r="F106" s="10">
        <v>233.51</v>
      </c>
      <c r="G106" s="2">
        <v>2668.6464000000005</v>
      </c>
      <c r="H106" s="11">
        <v>233.50880000000004</v>
      </c>
      <c r="I106" s="2">
        <f t="shared" si="3"/>
        <v>2802.1056000000003</v>
      </c>
      <c r="J106" s="14">
        <f t="shared" si="2"/>
        <v>-5.1389662111267498E-6</v>
      </c>
    </row>
    <row r="107" spans="1:10" x14ac:dyDescent="0.25">
      <c r="A107" s="9" t="s">
        <v>181</v>
      </c>
      <c r="B107" s="8">
        <v>16797</v>
      </c>
      <c r="C107" s="9" t="s">
        <v>113</v>
      </c>
      <c r="D107" s="12">
        <v>8001254001210</v>
      </c>
      <c r="E107" s="8">
        <v>20</v>
      </c>
      <c r="F107" s="10">
        <v>222.58</v>
      </c>
      <c r="G107" s="2">
        <v>4239.424</v>
      </c>
      <c r="H107" s="11">
        <v>222.57760000000002</v>
      </c>
      <c r="I107" s="2">
        <f t="shared" si="3"/>
        <v>4451.5520000000006</v>
      </c>
      <c r="J107" s="14">
        <f t="shared" si="2"/>
        <v>-1.0782639949691308E-5</v>
      </c>
    </row>
    <row r="108" spans="1:10" x14ac:dyDescent="0.25">
      <c r="A108" s="9" t="s">
        <v>181</v>
      </c>
      <c r="B108" s="8">
        <v>16798</v>
      </c>
      <c r="C108" s="9" t="s">
        <v>114</v>
      </c>
      <c r="D108" s="12">
        <v>8001254001227</v>
      </c>
      <c r="E108" s="8">
        <v>12</v>
      </c>
      <c r="F108" s="10">
        <v>231.69</v>
      </c>
      <c r="G108" s="2">
        <v>2647.9488000000001</v>
      </c>
      <c r="H108" s="11">
        <v>252.54880000000003</v>
      </c>
      <c r="I108" s="2">
        <f t="shared" si="3"/>
        <v>3030.5856000000003</v>
      </c>
      <c r="J108" s="14">
        <f t="shared" si="2"/>
        <v>9.0028917950710108E-2</v>
      </c>
    </row>
    <row r="109" spans="1:10" x14ac:dyDescent="0.25">
      <c r="A109" s="9" t="s">
        <v>181</v>
      </c>
      <c r="B109" s="8">
        <v>16799</v>
      </c>
      <c r="C109" s="9" t="s">
        <v>115</v>
      </c>
      <c r="D109" s="12">
        <v>8001254001272</v>
      </c>
      <c r="E109" s="8">
        <v>10</v>
      </c>
      <c r="F109" s="10">
        <v>200.31</v>
      </c>
      <c r="G109" s="2">
        <v>1907.6960000000004</v>
      </c>
      <c r="H109" s="11">
        <v>206.31520000000003</v>
      </c>
      <c r="I109" s="2">
        <f t="shared" si="3"/>
        <v>2063.1520000000005</v>
      </c>
      <c r="J109" s="14">
        <f t="shared" si="2"/>
        <v>2.9979531725825126E-2</v>
      </c>
    </row>
    <row r="110" spans="1:10" x14ac:dyDescent="0.25">
      <c r="A110" s="9" t="s">
        <v>181</v>
      </c>
      <c r="B110" s="8">
        <v>16800</v>
      </c>
      <c r="C110" s="9" t="s">
        <v>116</v>
      </c>
      <c r="D110" s="12">
        <v>8001254001289</v>
      </c>
      <c r="E110" s="8">
        <v>20</v>
      </c>
      <c r="F110" s="10">
        <v>189.73</v>
      </c>
      <c r="G110" s="2">
        <v>3614.0160000000005</v>
      </c>
      <c r="H110" s="11">
        <v>189.72800000000004</v>
      </c>
      <c r="I110" s="2">
        <f t="shared" si="3"/>
        <v>3794.5600000000009</v>
      </c>
      <c r="J110" s="14">
        <f t="shared" si="2"/>
        <v>-1.0541295525023919E-5</v>
      </c>
    </row>
    <row r="111" spans="1:10" x14ac:dyDescent="0.25">
      <c r="A111" s="9" t="s">
        <v>181</v>
      </c>
      <c r="B111" s="8">
        <v>16801</v>
      </c>
      <c r="C111" s="9" t="s">
        <v>117</v>
      </c>
      <c r="D111" s="12">
        <v>8001254001418</v>
      </c>
      <c r="E111" s="8">
        <v>10</v>
      </c>
      <c r="F111" s="10">
        <v>200.31</v>
      </c>
      <c r="G111" s="2">
        <v>1907.6960000000004</v>
      </c>
      <c r="H111" s="11">
        <v>206.31520000000003</v>
      </c>
      <c r="I111" s="2">
        <f t="shared" si="3"/>
        <v>2063.1520000000005</v>
      </c>
      <c r="J111" s="14">
        <f t="shared" si="2"/>
        <v>2.9979531725825126E-2</v>
      </c>
    </row>
    <row r="112" spans="1:10" x14ac:dyDescent="0.25">
      <c r="A112" s="9" t="s">
        <v>181</v>
      </c>
      <c r="B112" s="8">
        <v>16802</v>
      </c>
      <c r="C112" s="9" t="s">
        <v>118</v>
      </c>
      <c r="D112" s="12">
        <v>8001254001425</v>
      </c>
      <c r="E112" s="8">
        <v>10</v>
      </c>
      <c r="F112" s="10">
        <v>200.31</v>
      </c>
      <c r="G112" s="2">
        <v>1907.6960000000004</v>
      </c>
      <c r="H112" s="11">
        <v>206.31520000000003</v>
      </c>
      <c r="I112" s="2">
        <f t="shared" si="3"/>
        <v>2063.1520000000005</v>
      </c>
      <c r="J112" s="14">
        <f t="shared" si="2"/>
        <v>2.9979531725825126E-2</v>
      </c>
    </row>
    <row r="113" spans="1:10" x14ac:dyDescent="0.25">
      <c r="A113" s="9" t="s">
        <v>181</v>
      </c>
      <c r="B113" s="8">
        <v>16803</v>
      </c>
      <c r="C113" s="9" t="s">
        <v>119</v>
      </c>
      <c r="D113" s="12">
        <v>8001254001432</v>
      </c>
      <c r="E113" s="8">
        <v>10</v>
      </c>
      <c r="F113" s="10">
        <v>200.31</v>
      </c>
      <c r="G113" s="2">
        <v>1907.6960000000004</v>
      </c>
      <c r="H113" s="11">
        <v>206.31520000000003</v>
      </c>
      <c r="I113" s="2">
        <f t="shared" si="3"/>
        <v>2063.1520000000005</v>
      </c>
      <c r="J113" s="14">
        <f t="shared" si="2"/>
        <v>2.9979531725825126E-2</v>
      </c>
    </row>
    <row r="114" spans="1:10" x14ac:dyDescent="0.25">
      <c r="A114" s="9" t="s">
        <v>181</v>
      </c>
      <c r="B114" s="8">
        <v>16808</v>
      </c>
      <c r="C114" s="9" t="s">
        <v>120</v>
      </c>
      <c r="D114" s="12">
        <v>8001254001623</v>
      </c>
      <c r="E114" s="8">
        <v>8</v>
      </c>
      <c r="F114" s="10">
        <v>261.42</v>
      </c>
      <c r="G114" s="2">
        <v>1991.8080000000002</v>
      </c>
      <c r="H114" s="11">
        <v>261.41920000000005</v>
      </c>
      <c r="I114" s="2">
        <f t="shared" si="3"/>
        <v>2091.3536000000004</v>
      </c>
      <c r="J114" s="14">
        <f t="shared" si="2"/>
        <v>-3.0602096242615673E-6</v>
      </c>
    </row>
    <row r="115" spans="1:10" x14ac:dyDescent="0.25">
      <c r="A115" s="9" t="s">
        <v>181</v>
      </c>
      <c r="B115" s="8">
        <v>16820</v>
      </c>
      <c r="C115" s="9" t="s">
        <v>121</v>
      </c>
      <c r="D115" s="12">
        <v>8001254001821</v>
      </c>
      <c r="E115" s="8">
        <v>12</v>
      </c>
      <c r="F115" s="10">
        <v>390.42</v>
      </c>
      <c r="G115" s="2">
        <v>4461.9456000000009</v>
      </c>
      <c r="H115" s="11">
        <v>404.08480000000009</v>
      </c>
      <c r="I115" s="2">
        <f t="shared" si="3"/>
        <v>4849.017600000001</v>
      </c>
      <c r="J115" s="14">
        <f t="shared" si="2"/>
        <v>3.5000256134419594E-2</v>
      </c>
    </row>
    <row r="116" spans="1:10" x14ac:dyDescent="0.25">
      <c r="A116" s="9" t="s">
        <v>181</v>
      </c>
      <c r="B116" s="8">
        <v>16821</v>
      </c>
      <c r="C116" s="9" t="s">
        <v>122</v>
      </c>
      <c r="D116" s="12">
        <v>8001254001838</v>
      </c>
      <c r="E116" s="8">
        <v>12</v>
      </c>
      <c r="F116" s="10">
        <v>332.02</v>
      </c>
      <c r="G116" s="2">
        <v>3794.6495999999997</v>
      </c>
      <c r="H116" s="11">
        <v>332.024</v>
      </c>
      <c r="I116" s="2">
        <f t="shared" si="3"/>
        <v>3984.288</v>
      </c>
      <c r="J116" s="14">
        <f t="shared" si="2"/>
        <v>1.2047467020215308E-5</v>
      </c>
    </row>
    <row r="117" spans="1:10" x14ac:dyDescent="0.25">
      <c r="A117" s="9" t="s">
        <v>181</v>
      </c>
      <c r="B117" s="8">
        <v>16822</v>
      </c>
      <c r="C117" s="9" t="s">
        <v>123</v>
      </c>
      <c r="D117" s="12">
        <v>8001254001845</v>
      </c>
      <c r="E117" s="8">
        <v>12</v>
      </c>
      <c r="F117" s="10">
        <v>348.44</v>
      </c>
      <c r="G117" s="2">
        <v>3982.1376000000009</v>
      </c>
      <c r="H117" s="11">
        <v>348.44320000000005</v>
      </c>
      <c r="I117" s="2">
        <f t="shared" si="3"/>
        <v>4181.3184000000001</v>
      </c>
      <c r="J117" s="14">
        <f t="shared" si="2"/>
        <v>9.1837906097680388E-6</v>
      </c>
    </row>
    <row r="118" spans="1:10" x14ac:dyDescent="0.25">
      <c r="A118" s="9" t="s">
        <v>181</v>
      </c>
      <c r="B118" s="8">
        <v>16823</v>
      </c>
      <c r="C118" s="9" t="s">
        <v>124</v>
      </c>
      <c r="D118" s="12">
        <v>8001254001852</v>
      </c>
      <c r="E118" s="8">
        <v>12</v>
      </c>
      <c r="F118" s="10">
        <v>326.57</v>
      </c>
      <c r="G118" s="2">
        <v>3732.1536000000006</v>
      </c>
      <c r="H118" s="11">
        <v>348.44320000000005</v>
      </c>
      <c r="I118" s="2">
        <f t="shared" si="3"/>
        <v>4181.3184000000001</v>
      </c>
      <c r="J118" s="14">
        <f t="shared" si="2"/>
        <v>6.6978595706893129E-2</v>
      </c>
    </row>
    <row r="119" spans="1:10" x14ac:dyDescent="0.25">
      <c r="A119" s="9" t="s">
        <v>181</v>
      </c>
      <c r="B119" s="8">
        <v>16824</v>
      </c>
      <c r="C119" s="9" t="s">
        <v>125</v>
      </c>
      <c r="D119" s="12">
        <v>8001254001869</v>
      </c>
      <c r="E119" s="8">
        <v>12</v>
      </c>
      <c r="F119" s="10">
        <v>341.16</v>
      </c>
      <c r="G119" s="2">
        <v>3898.9440000000004</v>
      </c>
      <c r="H119" s="11">
        <v>347.98400000000004</v>
      </c>
      <c r="I119" s="2">
        <f t="shared" si="3"/>
        <v>4175.8080000000009</v>
      </c>
      <c r="J119" s="14">
        <f t="shared" si="2"/>
        <v>2.0002344940790229E-2</v>
      </c>
    </row>
    <row r="120" spans="1:10" x14ac:dyDescent="0.25">
      <c r="A120" s="9" t="s">
        <v>181</v>
      </c>
      <c r="B120" s="8">
        <v>16825</v>
      </c>
      <c r="C120" s="9" t="s">
        <v>126</v>
      </c>
      <c r="D120" s="12">
        <v>8001254001876</v>
      </c>
      <c r="E120" s="8">
        <v>12</v>
      </c>
      <c r="F120" s="10">
        <v>294.2</v>
      </c>
      <c r="G120" s="2">
        <v>3362.4192000000003</v>
      </c>
      <c r="H120" s="11">
        <v>303.02720000000005</v>
      </c>
      <c r="I120" s="2">
        <f t="shared" si="3"/>
        <v>3636.3264000000008</v>
      </c>
      <c r="J120" s="14">
        <f t="shared" ref="J120:J173" si="4">H120/F120-1</f>
        <v>3.0004078857919891E-2</v>
      </c>
    </row>
    <row r="121" spans="1:10" x14ac:dyDescent="0.25">
      <c r="A121" s="9" t="s">
        <v>181</v>
      </c>
      <c r="B121" s="8">
        <v>16826</v>
      </c>
      <c r="C121" s="9" t="s">
        <v>127</v>
      </c>
      <c r="D121" s="12">
        <v>8001254001883</v>
      </c>
      <c r="E121" s="8">
        <v>12</v>
      </c>
      <c r="F121" s="10">
        <v>348.63</v>
      </c>
      <c r="G121" s="2">
        <v>3984.4224000000004</v>
      </c>
      <c r="H121" s="11">
        <v>359.09440000000006</v>
      </c>
      <c r="I121" s="2">
        <f t="shared" si="3"/>
        <v>4309.1328000000012</v>
      </c>
      <c r="J121" s="14">
        <f t="shared" si="4"/>
        <v>3.0015776037633168E-2</v>
      </c>
    </row>
    <row r="122" spans="1:10" x14ac:dyDescent="0.25">
      <c r="A122" s="9" t="s">
        <v>181</v>
      </c>
      <c r="B122" s="8">
        <v>16827</v>
      </c>
      <c r="C122" s="9" t="s">
        <v>128</v>
      </c>
      <c r="D122" s="12">
        <v>8001254001890</v>
      </c>
      <c r="E122" s="8">
        <v>12</v>
      </c>
      <c r="F122" s="10">
        <v>294.2</v>
      </c>
      <c r="G122" s="2">
        <v>3362.4192000000003</v>
      </c>
      <c r="H122" s="11">
        <v>303.02720000000005</v>
      </c>
      <c r="I122" s="2">
        <f t="shared" si="3"/>
        <v>3636.3264000000008</v>
      </c>
      <c r="J122" s="14">
        <f t="shared" si="4"/>
        <v>3.0004078857919891E-2</v>
      </c>
    </row>
    <row r="123" spans="1:10" x14ac:dyDescent="0.25">
      <c r="A123" s="9" t="s">
        <v>181</v>
      </c>
      <c r="B123" s="8">
        <v>16828</v>
      </c>
      <c r="C123" s="9" t="s">
        <v>129</v>
      </c>
      <c r="D123" s="12">
        <v>8001254001906</v>
      </c>
      <c r="E123" s="8">
        <v>12</v>
      </c>
      <c r="F123" s="10">
        <v>278.89999999999998</v>
      </c>
      <c r="G123" s="2">
        <v>3187.5648000000001</v>
      </c>
      <c r="H123" s="11">
        <v>287.28000000000003</v>
      </c>
      <c r="I123" s="2">
        <f t="shared" si="3"/>
        <v>3447.3600000000006</v>
      </c>
      <c r="J123" s="14">
        <f t="shared" si="4"/>
        <v>3.0046611688777425E-2</v>
      </c>
    </row>
    <row r="124" spans="1:10" x14ac:dyDescent="0.25">
      <c r="A124" s="9" t="s">
        <v>181</v>
      </c>
      <c r="B124" s="8">
        <v>16829</v>
      </c>
      <c r="C124" s="19" t="s">
        <v>130</v>
      </c>
      <c r="D124" s="12">
        <v>8001254001920</v>
      </c>
      <c r="E124" s="8">
        <v>12</v>
      </c>
      <c r="F124" s="10">
        <v>364.87</v>
      </c>
      <c r="G124" s="2">
        <v>4169.894400000001</v>
      </c>
      <c r="H124" s="11">
        <v>419.59680000000003</v>
      </c>
      <c r="I124" s="2">
        <f t="shared" si="3"/>
        <v>5035.1616000000004</v>
      </c>
      <c r="J124" s="14">
        <f>H124/F124-1</f>
        <v>0.14998985940197884</v>
      </c>
    </row>
    <row r="125" spans="1:10" x14ac:dyDescent="0.25">
      <c r="A125" s="9" t="s">
        <v>181</v>
      </c>
      <c r="B125" s="8">
        <v>16830</v>
      </c>
      <c r="C125" s="19" t="s">
        <v>131</v>
      </c>
      <c r="D125" s="12">
        <v>8001254001937</v>
      </c>
      <c r="E125" s="8">
        <v>12</v>
      </c>
      <c r="F125" s="10">
        <v>428.72</v>
      </c>
      <c r="G125" s="2">
        <v>4899.6864000000005</v>
      </c>
      <c r="H125" s="11">
        <v>493.03520000000003</v>
      </c>
      <c r="I125" s="2">
        <f t="shared" si="3"/>
        <v>5916.4224000000004</v>
      </c>
      <c r="J125" s="14">
        <f t="shared" si="4"/>
        <v>0.15001679417801839</v>
      </c>
    </row>
    <row r="126" spans="1:10" x14ac:dyDescent="0.25">
      <c r="A126" s="9" t="s">
        <v>181</v>
      </c>
      <c r="B126" s="8">
        <v>16837</v>
      </c>
      <c r="C126" s="9" t="s">
        <v>132</v>
      </c>
      <c r="D126" s="12">
        <v>8001254002071</v>
      </c>
      <c r="E126" s="8">
        <v>10</v>
      </c>
      <c r="F126" s="10">
        <v>200.31</v>
      </c>
      <c r="G126" s="2">
        <v>1907.6960000000004</v>
      </c>
      <c r="H126" s="11">
        <v>206.31520000000003</v>
      </c>
      <c r="I126" s="2">
        <f t="shared" si="3"/>
        <v>2063.1520000000005</v>
      </c>
      <c r="J126" s="14">
        <f t="shared" si="4"/>
        <v>2.9979531725825126E-2</v>
      </c>
    </row>
    <row r="127" spans="1:10" x14ac:dyDescent="0.25">
      <c r="A127" s="9" t="s">
        <v>181</v>
      </c>
      <c r="B127" s="8">
        <v>16840</v>
      </c>
      <c r="C127" s="9" t="s">
        <v>133</v>
      </c>
      <c r="D127" s="12">
        <v>8001254002101</v>
      </c>
      <c r="E127" s="8">
        <v>8</v>
      </c>
      <c r="F127" s="10">
        <v>261.42</v>
      </c>
      <c r="G127" s="2">
        <v>1991.8080000000002</v>
      </c>
      <c r="H127" s="11">
        <v>261.41920000000005</v>
      </c>
      <c r="I127" s="2">
        <f t="shared" si="3"/>
        <v>2091.3536000000004</v>
      </c>
      <c r="J127" s="14">
        <f t="shared" si="4"/>
        <v>-3.0602096242615673E-6</v>
      </c>
    </row>
    <row r="128" spans="1:10" x14ac:dyDescent="0.25">
      <c r="A128" s="9" t="s">
        <v>181</v>
      </c>
      <c r="B128" s="8">
        <v>16850</v>
      </c>
      <c r="C128" s="9" t="s">
        <v>134</v>
      </c>
      <c r="D128" s="12">
        <v>8001254002750</v>
      </c>
      <c r="E128" s="8">
        <v>12</v>
      </c>
      <c r="F128" s="10">
        <v>200.67</v>
      </c>
      <c r="G128" s="2">
        <v>2293.4016000000001</v>
      </c>
      <c r="H128" s="11">
        <v>200.6704</v>
      </c>
      <c r="I128" s="2">
        <f t="shared" si="3"/>
        <v>2408.0448000000001</v>
      </c>
      <c r="J128" s="14">
        <f t="shared" si="4"/>
        <v>1.9933223700530078E-6</v>
      </c>
    </row>
    <row r="129" spans="1:10" x14ac:dyDescent="0.25">
      <c r="A129" s="9" t="s">
        <v>181</v>
      </c>
      <c r="B129" s="8">
        <v>16851</v>
      </c>
      <c r="C129" s="9" t="s">
        <v>135</v>
      </c>
      <c r="D129" s="12">
        <v>8001254002767</v>
      </c>
      <c r="E129" s="8">
        <v>12</v>
      </c>
      <c r="F129" s="10">
        <v>180.62</v>
      </c>
      <c r="G129" s="2">
        <v>2064.2496000000001</v>
      </c>
      <c r="H129" s="11">
        <v>180.62240000000003</v>
      </c>
      <c r="I129" s="2">
        <f t="shared" si="3"/>
        <v>2167.4688000000006</v>
      </c>
      <c r="J129" s="14">
        <f t="shared" si="4"/>
        <v>1.3287565053810013E-5</v>
      </c>
    </row>
    <row r="130" spans="1:10" x14ac:dyDescent="0.25">
      <c r="A130" s="9" t="s">
        <v>181</v>
      </c>
      <c r="B130" s="8">
        <v>16852</v>
      </c>
      <c r="C130" s="9" t="s">
        <v>136</v>
      </c>
      <c r="D130" s="12">
        <v>8001254002774</v>
      </c>
      <c r="E130" s="8">
        <v>12</v>
      </c>
      <c r="F130" s="10">
        <v>193.38</v>
      </c>
      <c r="G130" s="2">
        <v>2210.0736000000002</v>
      </c>
      <c r="H130" s="11">
        <v>193.37920000000003</v>
      </c>
      <c r="I130" s="2">
        <f t="shared" si="3"/>
        <v>2320.5504000000001</v>
      </c>
      <c r="J130" s="14">
        <f t="shared" si="4"/>
        <v>-4.1369324643714123E-6</v>
      </c>
    </row>
    <row r="131" spans="1:10" x14ac:dyDescent="0.25">
      <c r="A131" s="9" t="s">
        <v>181</v>
      </c>
      <c r="B131" s="8">
        <v>16853</v>
      </c>
      <c r="C131" s="9" t="s">
        <v>137</v>
      </c>
      <c r="D131" s="12">
        <v>8001254002781</v>
      </c>
      <c r="E131" s="8">
        <v>12</v>
      </c>
      <c r="F131" s="10">
        <v>184.25</v>
      </c>
      <c r="G131" s="2">
        <v>2105.6448</v>
      </c>
      <c r="H131" s="11">
        <v>184.25120000000001</v>
      </c>
      <c r="I131" s="2">
        <f t="shared" ref="I131:I192" si="5">H131*E131</f>
        <v>2211.0144</v>
      </c>
      <c r="J131" s="14">
        <f t="shared" si="4"/>
        <v>6.5128900950117696E-6</v>
      </c>
    </row>
    <row r="132" spans="1:10" x14ac:dyDescent="0.25">
      <c r="A132" s="9" t="s">
        <v>181</v>
      </c>
      <c r="B132" s="8">
        <v>16858</v>
      </c>
      <c r="C132" s="9" t="s">
        <v>138</v>
      </c>
      <c r="D132" s="12">
        <v>8001254002842</v>
      </c>
      <c r="E132" s="8">
        <v>5</v>
      </c>
      <c r="F132" s="10">
        <v>782.3</v>
      </c>
      <c r="G132" s="2">
        <v>3725.2320000000004</v>
      </c>
      <c r="H132" s="11">
        <v>805.77280000000019</v>
      </c>
      <c r="I132" s="2">
        <f t="shared" si="5"/>
        <v>4028.8640000000009</v>
      </c>
      <c r="J132" s="14">
        <f t="shared" si="4"/>
        <v>3.0004857471558566E-2</v>
      </c>
    </row>
    <row r="133" spans="1:10" x14ac:dyDescent="0.25">
      <c r="A133" s="9" t="s">
        <v>181</v>
      </c>
      <c r="B133" s="8">
        <v>16862</v>
      </c>
      <c r="C133" s="9" t="s">
        <v>139</v>
      </c>
      <c r="D133" s="12">
        <v>8001254003160</v>
      </c>
      <c r="E133" s="8">
        <v>12</v>
      </c>
      <c r="F133" s="10">
        <v>184.25</v>
      </c>
      <c r="G133" s="2">
        <v>2105.6448</v>
      </c>
      <c r="H133" s="11">
        <v>200.83840000000001</v>
      </c>
      <c r="I133" s="2">
        <f t="shared" si="5"/>
        <v>2410.0608000000002</v>
      </c>
      <c r="J133" s="14">
        <f t="shared" si="4"/>
        <v>9.0032021709633758E-2</v>
      </c>
    </row>
    <row r="134" spans="1:10" x14ac:dyDescent="0.25">
      <c r="A134" s="9" t="s">
        <v>181</v>
      </c>
      <c r="B134" s="8">
        <v>16868</v>
      </c>
      <c r="C134" s="9" t="s">
        <v>140</v>
      </c>
      <c r="D134" s="12">
        <v>8001254003467</v>
      </c>
      <c r="E134" s="8">
        <v>10</v>
      </c>
      <c r="F134" s="10">
        <v>200.31</v>
      </c>
      <c r="G134" s="2">
        <v>1907.6960000000004</v>
      </c>
      <c r="H134" s="11">
        <v>206.31520000000003</v>
      </c>
      <c r="I134" s="2">
        <f t="shared" si="5"/>
        <v>2063.1520000000005</v>
      </c>
      <c r="J134" s="14">
        <f t="shared" si="4"/>
        <v>2.9979531725825126E-2</v>
      </c>
    </row>
    <row r="135" spans="1:10" x14ac:dyDescent="0.25">
      <c r="A135" s="9" t="s">
        <v>181</v>
      </c>
      <c r="B135" s="8">
        <v>16882</v>
      </c>
      <c r="C135" s="9" t="s">
        <v>141</v>
      </c>
      <c r="D135" s="12">
        <v>8001254003931</v>
      </c>
      <c r="E135" s="8">
        <v>12</v>
      </c>
      <c r="F135" s="10">
        <v>226.24</v>
      </c>
      <c r="G135" s="2">
        <v>2585.4528</v>
      </c>
      <c r="H135" s="11">
        <v>246.60160000000002</v>
      </c>
      <c r="I135" s="2">
        <f t="shared" si="5"/>
        <v>2959.2192000000005</v>
      </c>
      <c r="J135" s="14">
        <f t="shared" si="4"/>
        <v>9.000000000000008E-2</v>
      </c>
    </row>
    <row r="136" spans="1:10" x14ac:dyDescent="0.25">
      <c r="A136" s="9" t="s">
        <v>181</v>
      </c>
      <c r="B136" s="8">
        <v>16884</v>
      </c>
      <c r="C136" s="9" t="s">
        <v>142</v>
      </c>
      <c r="D136" s="12">
        <v>8001254003955</v>
      </c>
      <c r="E136" s="8">
        <v>12</v>
      </c>
      <c r="F136" s="10">
        <v>537.41</v>
      </c>
      <c r="G136" s="2">
        <v>6141.811200000001</v>
      </c>
      <c r="H136" s="11">
        <v>537.40960000000007</v>
      </c>
      <c r="I136" s="2">
        <f t="shared" si="5"/>
        <v>6448.9152000000013</v>
      </c>
      <c r="J136" s="14">
        <f t="shared" si="4"/>
        <v>-7.4431067509372895E-7</v>
      </c>
    </row>
    <row r="137" spans="1:10" x14ac:dyDescent="0.25">
      <c r="A137" s="9" t="s">
        <v>181</v>
      </c>
      <c r="B137" s="8">
        <v>16885</v>
      </c>
      <c r="C137" s="9" t="s">
        <v>143</v>
      </c>
      <c r="D137" s="12">
        <v>8001254003962</v>
      </c>
      <c r="E137" s="8">
        <v>24</v>
      </c>
      <c r="F137" s="10">
        <v>104.54</v>
      </c>
      <c r="G137" s="2">
        <v>2389.6320000000005</v>
      </c>
      <c r="H137" s="11">
        <v>111.84320000000001</v>
      </c>
      <c r="I137" s="2">
        <f t="shared" si="5"/>
        <v>2684.2368000000001</v>
      </c>
      <c r="J137" s="14">
        <f t="shared" si="4"/>
        <v>6.9860340539506405E-2</v>
      </c>
    </row>
    <row r="138" spans="1:10" x14ac:dyDescent="0.25">
      <c r="A138" s="9" t="s">
        <v>181</v>
      </c>
      <c r="B138" s="8">
        <v>16899</v>
      </c>
      <c r="C138" s="9" t="s">
        <v>144</v>
      </c>
      <c r="D138" s="12">
        <v>8001254004143</v>
      </c>
      <c r="E138" s="8">
        <v>12</v>
      </c>
      <c r="F138" s="10">
        <v>164.98</v>
      </c>
      <c r="G138" s="2">
        <v>1885.3632000000002</v>
      </c>
      <c r="H138" s="11">
        <v>169.9264</v>
      </c>
      <c r="I138" s="2">
        <f t="shared" si="5"/>
        <v>2039.1168</v>
      </c>
      <c r="J138" s="14">
        <f t="shared" si="4"/>
        <v>2.9981815977694337E-2</v>
      </c>
    </row>
    <row r="139" spans="1:10" x14ac:dyDescent="0.25">
      <c r="A139" s="9" t="s">
        <v>181</v>
      </c>
      <c r="B139" s="8">
        <v>16900</v>
      </c>
      <c r="C139" s="9" t="s">
        <v>145</v>
      </c>
      <c r="D139" s="12">
        <v>8001254000398</v>
      </c>
      <c r="E139" s="8">
        <v>12</v>
      </c>
      <c r="F139" s="10">
        <v>229.85</v>
      </c>
      <c r="G139" s="2">
        <v>2626.9824000000003</v>
      </c>
      <c r="H139" s="11">
        <v>275.58720000000005</v>
      </c>
      <c r="I139" s="2">
        <f t="shared" si="5"/>
        <v>3307.0464000000006</v>
      </c>
      <c r="J139" s="18">
        <f t="shared" si="4"/>
        <v>0.19898716554274554</v>
      </c>
    </row>
    <row r="140" spans="1:10" x14ac:dyDescent="0.25">
      <c r="A140" s="9" t="s">
        <v>181</v>
      </c>
      <c r="B140" s="8">
        <v>16904</v>
      </c>
      <c r="C140" s="9" t="s">
        <v>146</v>
      </c>
      <c r="D140" s="12">
        <v>8001254006017</v>
      </c>
      <c r="E140" s="8">
        <v>1</v>
      </c>
      <c r="F140" s="10">
        <v>8966.65</v>
      </c>
      <c r="G140" s="2">
        <v>8539.6640000000007</v>
      </c>
      <c r="H140" s="11">
        <v>9773.6576000000005</v>
      </c>
      <c r="I140" s="2">
        <f t="shared" si="5"/>
        <v>9773.6576000000005</v>
      </c>
      <c r="J140" s="14">
        <f t="shared" si="4"/>
        <v>9.000101487177492E-2</v>
      </c>
    </row>
    <row r="141" spans="1:10" x14ac:dyDescent="0.25">
      <c r="A141" s="9" t="s">
        <v>181</v>
      </c>
      <c r="B141" s="8">
        <v>16914</v>
      </c>
      <c r="C141" s="9" t="s">
        <v>147</v>
      </c>
      <c r="D141" s="12">
        <v>8001254006536</v>
      </c>
      <c r="E141" s="8">
        <v>5</v>
      </c>
      <c r="F141" s="10">
        <v>844.68</v>
      </c>
      <c r="G141" s="2">
        <v>4022.2560000000003</v>
      </c>
      <c r="H141" s="11">
        <v>912.25120000000004</v>
      </c>
      <c r="I141" s="2">
        <f t="shared" si="5"/>
        <v>4561.2560000000003</v>
      </c>
      <c r="J141" s="14">
        <f t="shared" si="4"/>
        <v>7.9996211583084786E-2</v>
      </c>
    </row>
    <row r="142" spans="1:10" x14ac:dyDescent="0.25">
      <c r="A142" s="9" t="s">
        <v>181</v>
      </c>
      <c r="B142" s="8">
        <v>21074</v>
      </c>
      <c r="C142" s="9" t="s">
        <v>148</v>
      </c>
      <c r="D142" s="12">
        <v>8001254000763</v>
      </c>
      <c r="E142" s="8">
        <v>16</v>
      </c>
      <c r="F142" s="10">
        <v>113.11</v>
      </c>
      <c r="G142" s="2">
        <v>1723.5456000000004</v>
      </c>
      <c r="H142" s="11">
        <v>113.1088</v>
      </c>
      <c r="I142" s="2">
        <f t="shared" si="5"/>
        <v>1809.7408</v>
      </c>
      <c r="J142" s="14">
        <f t="shared" si="4"/>
        <v>-1.0609141543604927E-5</v>
      </c>
    </row>
    <row r="143" spans="1:10" x14ac:dyDescent="0.25">
      <c r="A143" s="9" t="s">
        <v>181</v>
      </c>
      <c r="B143" s="8">
        <v>41049</v>
      </c>
      <c r="C143" s="9" t="s">
        <v>149</v>
      </c>
      <c r="D143" s="12">
        <v>8001254000909</v>
      </c>
      <c r="E143" s="8">
        <v>12</v>
      </c>
      <c r="F143" s="10">
        <v>408.65</v>
      </c>
      <c r="G143" s="2">
        <v>4670.4000000000005</v>
      </c>
      <c r="H143" s="11">
        <v>445.4464000000001</v>
      </c>
      <c r="I143" s="2">
        <f t="shared" si="5"/>
        <v>5345.3568000000014</v>
      </c>
      <c r="J143" s="14">
        <f t="shared" si="4"/>
        <v>9.0043802765202852E-2</v>
      </c>
    </row>
    <row r="144" spans="1:10" x14ac:dyDescent="0.25">
      <c r="A144" s="9" t="s">
        <v>181</v>
      </c>
      <c r="B144" s="8">
        <v>53202</v>
      </c>
      <c r="C144" s="19" t="s">
        <v>150</v>
      </c>
      <c r="D144" s="12">
        <v>8001254001913</v>
      </c>
      <c r="E144" s="8">
        <v>12</v>
      </c>
      <c r="F144" s="10">
        <v>313.8</v>
      </c>
      <c r="G144" s="2">
        <v>3586.1952000000001</v>
      </c>
      <c r="H144" s="11">
        <v>360.86400000000003</v>
      </c>
      <c r="I144" s="2">
        <f t="shared" si="5"/>
        <v>4330.3680000000004</v>
      </c>
      <c r="J144" s="14">
        <f t="shared" si="4"/>
        <v>0.14998087954110906</v>
      </c>
    </row>
    <row r="145" spans="1:10" x14ac:dyDescent="0.25">
      <c r="A145" s="9" t="s">
        <v>181</v>
      </c>
      <c r="B145" s="8">
        <v>68200</v>
      </c>
      <c r="C145" s="9" t="s">
        <v>151</v>
      </c>
      <c r="D145" s="12">
        <v>8001254005690</v>
      </c>
      <c r="E145" s="8">
        <v>12</v>
      </c>
      <c r="F145" s="10">
        <v>300.68</v>
      </c>
      <c r="G145" s="2">
        <v>3436.3392000000003</v>
      </c>
      <c r="H145" s="11">
        <v>309.70240000000001</v>
      </c>
      <c r="I145" s="2">
        <f t="shared" si="5"/>
        <v>3716.4288000000001</v>
      </c>
      <c r="J145" s="14">
        <f t="shared" si="4"/>
        <v>3.0006651589729927E-2</v>
      </c>
    </row>
    <row r="146" spans="1:10" x14ac:dyDescent="0.25">
      <c r="A146" s="9" t="s">
        <v>181</v>
      </c>
      <c r="B146" s="8">
        <v>99548</v>
      </c>
      <c r="C146" s="9" t="s">
        <v>152</v>
      </c>
      <c r="D146" s="12">
        <v>8001254002927</v>
      </c>
      <c r="E146" s="8">
        <v>12</v>
      </c>
      <c r="F146" s="10">
        <v>158.72</v>
      </c>
      <c r="G146" s="2">
        <v>1813.8624000000004</v>
      </c>
      <c r="H146" s="11">
        <v>163.47520000000003</v>
      </c>
      <c r="I146" s="2">
        <f t="shared" si="5"/>
        <v>1961.7024000000004</v>
      </c>
      <c r="J146" s="14">
        <f t="shared" si="4"/>
        <v>2.9959677419355124E-2</v>
      </c>
    </row>
    <row r="147" spans="1:10" x14ac:dyDescent="0.25">
      <c r="A147" s="9" t="s">
        <v>181</v>
      </c>
      <c r="B147" s="8">
        <v>99899</v>
      </c>
      <c r="C147" s="9" t="s">
        <v>153</v>
      </c>
      <c r="D147" s="12">
        <v>8001254003863</v>
      </c>
      <c r="E147" s="8">
        <v>12</v>
      </c>
      <c r="F147" s="10">
        <v>248.3</v>
      </c>
      <c r="G147" s="2">
        <v>2837.7215999999999</v>
      </c>
      <c r="H147" s="11">
        <v>255.75200000000001</v>
      </c>
      <c r="I147" s="2">
        <f t="shared" si="5"/>
        <v>3069.0240000000003</v>
      </c>
      <c r="J147" s="14">
        <f t="shared" si="4"/>
        <v>3.0012082158678899E-2</v>
      </c>
    </row>
    <row r="148" spans="1:10" x14ac:dyDescent="0.25">
      <c r="A148" s="9" t="s">
        <v>181</v>
      </c>
      <c r="B148" s="8">
        <v>99900</v>
      </c>
      <c r="C148" s="9" t="s">
        <v>154</v>
      </c>
      <c r="D148" s="12">
        <v>8001254003474</v>
      </c>
      <c r="E148" s="8">
        <v>8</v>
      </c>
      <c r="F148" s="10">
        <v>256.77</v>
      </c>
      <c r="G148" s="2">
        <v>1956.3264000000001</v>
      </c>
      <c r="H148" s="11">
        <v>256.77120000000002</v>
      </c>
      <c r="I148" s="2">
        <f t="shared" si="5"/>
        <v>2054.1696000000002</v>
      </c>
      <c r="J148" s="14">
        <f t="shared" si="4"/>
        <v>4.6734431593531411E-6</v>
      </c>
    </row>
    <row r="149" spans="1:10" x14ac:dyDescent="0.25">
      <c r="A149" s="9" t="s">
        <v>181</v>
      </c>
      <c r="B149" s="8">
        <v>99901</v>
      </c>
      <c r="C149" s="9" t="s">
        <v>155</v>
      </c>
      <c r="D149" s="12">
        <v>8001254002088</v>
      </c>
      <c r="E149" s="8">
        <v>8</v>
      </c>
      <c r="F149" s="10">
        <v>360.57</v>
      </c>
      <c r="G149" s="2">
        <v>2747.1360000000004</v>
      </c>
      <c r="H149" s="11">
        <v>371.39200000000005</v>
      </c>
      <c r="I149" s="2">
        <f t="shared" si="5"/>
        <v>2971.1360000000004</v>
      </c>
      <c r="J149" s="14">
        <f t="shared" si="4"/>
        <v>3.0013589594253709E-2</v>
      </c>
    </row>
    <row r="150" spans="1:10" x14ac:dyDescent="0.25">
      <c r="A150" s="9" t="s">
        <v>181</v>
      </c>
      <c r="B150" s="8">
        <v>99902</v>
      </c>
      <c r="C150" s="9" t="s">
        <v>156</v>
      </c>
      <c r="D150" s="12">
        <v>8001254001111</v>
      </c>
      <c r="E150" s="8">
        <v>20</v>
      </c>
      <c r="F150" s="10">
        <v>222.58</v>
      </c>
      <c r="G150" s="2">
        <v>4239.424</v>
      </c>
      <c r="H150" s="11">
        <v>227.024</v>
      </c>
      <c r="I150" s="2">
        <f t="shared" si="5"/>
        <v>4540.4799999999996</v>
      </c>
      <c r="J150" s="14">
        <f t="shared" si="4"/>
        <v>1.996585497349268E-2</v>
      </c>
    </row>
    <row r="151" spans="1:10" x14ac:dyDescent="0.25">
      <c r="A151" s="9" t="s">
        <v>182</v>
      </c>
      <c r="B151" s="8">
        <v>11998</v>
      </c>
      <c r="C151" s="9" t="s">
        <v>157</v>
      </c>
      <c r="D151" s="12">
        <v>55500018192</v>
      </c>
      <c r="E151" s="8">
        <v>6</v>
      </c>
      <c r="F151" s="10">
        <v>484.76</v>
      </c>
      <c r="G151" s="2">
        <v>2908.5504000000001</v>
      </c>
      <c r="H151" s="11">
        <v>494.4464000000001</v>
      </c>
      <c r="I151" s="2">
        <f t="shared" si="5"/>
        <v>2966.6784000000007</v>
      </c>
      <c r="J151" s="14">
        <f t="shared" si="4"/>
        <v>1.9981846687020521E-2</v>
      </c>
    </row>
    <row r="152" spans="1:10" x14ac:dyDescent="0.25">
      <c r="A152" s="9" t="s">
        <v>182</v>
      </c>
      <c r="B152" s="8">
        <v>11999</v>
      </c>
      <c r="C152" s="9" t="s">
        <v>158</v>
      </c>
      <c r="D152" s="12">
        <v>55500018154</v>
      </c>
      <c r="E152" s="8">
        <v>3</v>
      </c>
      <c r="F152" s="10">
        <v>902.34</v>
      </c>
      <c r="G152" s="2">
        <v>2707.0176000000001</v>
      </c>
      <c r="H152" s="11">
        <v>920.38240000000008</v>
      </c>
      <c r="I152" s="2">
        <f t="shared" si="5"/>
        <v>2761.1472000000003</v>
      </c>
      <c r="J152" s="14">
        <f t="shared" si="4"/>
        <v>1.9995123789259051E-2</v>
      </c>
    </row>
    <row r="153" spans="1:10" x14ac:dyDescent="0.25">
      <c r="A153" s="9" t="s">
        <v>182</v>
      </c>
      <c r="B153" s="8">
        <v>12000</v>
      </c>
      <c r="C153" s="9" t="s">
        <v>159</v>
      </c>
      <c r="D153" s="12">
        <v>55500018178</v>
      </c>
      <c r="E153" s="8">
        <v>1</v>
      </c>
      <c r="F153" s="10">
        <v>2082.46</v>
      </c>
      <c r="G153" s="2">
        <v>2082.4608000000003</v>
      </c>
      <c r="H153" s="11">
        <v>2124.1136000000001</v>
      </c>
      <c r="I153" s="2">
        <f t="shared" si="5"/>
        <v>2124.1136000000001</v>
      </c>
      <c r="J153" s="14">
        <f t="shared" si="4"/>
        <v>2.0002112885721735E-2</v>
      </c>
    </row>
    <row r="154" spans="1:10" x14ac:dyDescent="0.25">
      <c r="A154" s="9" t="s">
        <v>182</v>
      </c>
      <c r="B154" s="8">
        <v>12004</v>
      </c>
      <c r="C154" s="9" t="s">
        <v>160</v>
      </c>
      <c r="D154" s="12">
        <v>5060255490693</v>
      </c>
      <c r="E154" s="8">
        <v>1</v>
      </c>
      <c r="F154" s="10">
        <v>1024.93</v>
      </c>
      <c r="G154" s="2">
        <v>931.75040000000001</v>
      </c>
      <c r="H154" s="11">
        <v>1024.9344000000001</v>
      </c>
      <c r="I154" s="2">
        <f t="shared" si="5"/>
        <v>1024.9344000000001</v>
      </c>
      <c r="J154" s="14">
        <f t="shared" si="4"/>
        <v>4.2929761057131088E-6</v>
      </c>
    </row>
    <row r="155" spans="1:10" x14ac:dyDescent="0.25">
      <c r="A155" s="9" t="s">
        <v>182</v>
      </c>
      <c r="B155" s="8">
        <v>12005</v>
      </c>
      <c r="C155" s="9" t="s">
        <v>161</v>
      </c>
      <c r="D155" s="12">
        <v>5060255490686</v>
      </c>
      <c r="E155" s="8">
        <v>1</v>
      </c>
      <c r="F155" s="10">
        <v>1890.62</v>
      </c>
      <c r="G155" s="2">
        <v>1718.752</v>
      </c>
      <c r="H155" s="11">
        <v>1890.6160000000002</v>
      </c>
      <c r="I155" s="2">
        <f t="shared" si="5"/>
        <v>1890.6160000000002</v>
      </c>
      <c r="J155" s="14">
        <f t="shared" si="4"/>
        <v>-2.1157080744016454E-6</v>
      </c>
    </row>
    <row r="156" spans="1:10" x14ac:dyDescent="0.25">
      <c r="A156" s="9" t="s">
        <v>182</v>
      </c>
      <c r="B156" s="8">
        <v>38536</v>
      </c>
      <c r="C156" s="9" t="s">
        <v>162</v>
      </c>
      <c r="D156" s="12">
        <v>55500014712</v>
      </c>
      <c r="E156" s="8">
        <v>1</v>
      </c>
      <c r="F156" s="10">
        <v>1290.8599999999999</v>
      </c>
      <c r="G156" s="2">
        <v>1290.856</v>
      </c>
      <c r="H156" s="11">
        <v>1316.672</v>
      </c>
      <c r="I156" s="2">
        <f t="shared" si="5"/>
        <v>1316.672</v>
      </c>
      <c r="J156" s="14">
        <f t="shared" si="4"/>
        <v>1.9995971677796209E-2</v>
      </c>
    </row>
    <row r="157" spans="1:10" x14ac:dyDescent="0.25">
      <c r="A157" s="9" t="s">
        <v>182</v>
      </c>
      <c r="B157" s="8">
        <v>42080</v>
      </c>
      <c r="C157" s="9" t="s">
        <v>163</v>
      </c>
      <c r="D157" s="12">
        <v>44600013107</v>
      </c>
      <c r="E157" s="8">
        <v>3</v>
      </c>
      <c r="F157" s="10">
        <v>928.32</v>
      </c>
      <c r="G157" s="2">
        <v>2784.9696000000004</v>
      </c>
      <c r="H157" s="11">
        <v>946.89280000000019</v>
      </c>
      <c r="I157" s="2">
        <f t="shared" si="5"/>
        <v>2840.6784000000007</v>
      </c>
      <c r="J157" s="14">
        <f t="shared" si="4"/>
        <v>2.0006894174422696E-2</v>
      </c>
    </row>
    <row r="158" spans="1:10" x14ac:dyDescent="0.25">
      <c r="A158" s="9" t="s">
        <v>183</v>
      </c>
      <c r="B158" s="8">
        <v>25347</v>
      </c>
      <c r="C158" s="9" t="s">
        <v>164</v>
      </c>
      <c r="D158" s="12">
        <v>5060255492246</v>
      </c>
      <c r="E158" s="8">
        <v>1</v>
      </c>
      <c r="F158" s="10">
        <v>985.57</v>
      </c>
      <c r="G158" s="2">
        <v>985.56640000000016</v>
      </c>
      <c r="H158" s="11">
        <v>1000.3504</v>
      </c>
      <c r="I158" s="2">
        <f t="shared" si="5"/>
        <v>1000.3504</v>
      </c>
      <c r="J158" s="18">
        <f t="shared" si="4"/>
        <v>1.4996803879988141E-2</v>
      </c>
    </row>
    <row r="159" spans="1:10" x14ac:dyDescent="0.25">
      <c r="A159" s="9" t="s">
        <v>183</v>
      </c>
      <c r="B159" s="8">
        <v>29007</v>
      </c>
      <c r="C159" s="9" t="s">
        <v>165</v>
      </c>
      <c r="D159" s="12">
        <v>5060255492185</v>
      </c>
      <c r="E159" s="8">
        <v>1</v>
      </c>
      <c r="F159" s="10">
        <v>985.57</v>
      </c>
      <c r="G159" s="2">
        <v>985.56640000000016</v>
      </c>
      <c r="H159" s="11">
        <v>1000.3504</v>
      </c>
      <c r="I159" s="2">
        <f t="shared" si="5"/>
        <v>1000.3504</v>
      </c>
      <c r="J159" s="18">
        <f t="shared" si="4"/>
        <v>1.4996803879988141E-2</v>
      </c>
    </row>
    <row r="160" spans="1:10" x14ac:dyDescent="0.25">
      <c r="A160" s="9" t="s">
        <v>183</v>
      </c>
      <c r="B160" s="8">
        <v>29008</v>
      </c>
      <c r="C160" s="9" t="s">
        <v>166</v>
      </c>
      <c r="D160" s="12">
        <v>5060255492161</v>
      </c>
      <c r="E160" s="8">
        <v>1</v>
      </c>
      <c r="F160" s="10">
        <v>1486.26</v>
      </c>
      <c r="G160" s="2">
        <v>1486.2624000000001</v>
      </c>
      <c r="H160" s="11">
        <v>1508.5616000000002</v>
      </c>
      <c r="I160" s="2">
        <f t="shared" si="5"/>
        <v>1508.5616000000002</v>
      </c>
      <c r="J160" s="18">
        <f t="shared" si="4"/>
        <v>1.5005180789364081E-2</v>
      </c>
    </row>
    <row r="161" spans="1:10" x14ac:dyDescent="0.25">
      <c r="A161" s="9" t="s">
        <v>183</v>
      </c>
      <c r="B161" s="8">
        <v>29009</v>
      </c>
      <c r="C161" s="9" t="s">
        <v>167</v>
      </c>
      <c r="D161" s="12">
        <v>5060255492154</v>
      </c>
      <c r="E161" s="8">
        <v>1</v>
      </c>
      <c r="F161" s="10">
        <v>985.57</v>
      </c>
      <c r="G161" s="2">
        <v>985.56640000000016</v>
      </c>
      <c r="H161" s="11">
        <v>1000.3504</v>
      </c>
      <c r="I161" s="2">
        <f t="shared" si="5"/>
        <v>1000.3504</v>
      </c>
      <c r="J161" s="18">
        <f t="shared" si="4"/>
        <v>1.4996803879988141E-2</v>
      </c>
    </row>
    <row r="162" spans="1:10" x14ac:dyDescent="0.25">
      <c r="A162" s="9" t="s">
        <v>183</v>
      </c>
      <c r="B162" s="8">
        <v>29010</v>
      </c>
      <c r="C162" s="9" t="s">
        <v>168</v>
      </c>
      <c r="D162" s="12">
        <v>5060255492130</v>
      </c>
      <c r="E162" s="8">
        <v>1</v>
      </c>
      <c r="F162" s="10">
        <v>1486.26</v>
      </c>
      <c r="G162" s="2">
        <v>1486.2624000000001</v>
      </c>
      <c r="H162" s="11">
        <v>1508.5616000000002</v>
      </c>
      <c r="I162" s="2">
        <f t="shared" si="5"/>
        <v>1508.5616000000002</v>
      </c>
      <c r="J162" s="18">
        <f t="shared" si="4"/>
        <v>1.5005180789364081E-2</v>
      </c>
    </row>
    <row r="163" spans="1:10" x14ac:dyDescent="0.25">
      <c r="A163" s="9" t="s">
        <v>183</v>
      </c>
      <c r="B163" s="8">
        <v>29011</v>
      </c>
      <c r="C163" s="9" t="s">
        <v>169</v>
      </c>
      <c r="D163" s="12">
        <v>5060255492222</v>
      </c>
      <c r="E163" s="8">
        <v>1</v>
      </c>
      <c r="F163" s="10">
        <v>1486.26</v>
      </c>
      <c r="G163" s="2">
        <v>1486.2624000000001</v>
      </c>
      <c r="H163" s="11">
        <v>1508.5616000000002</v>
      </c>
      <c r="I163" s="2">
        <f t="shared" si="5"/>
        <v>1508.5616000000002</v>
      </c>
      <c r="J163" s="18">
        <f t="shared" si="4"/>
        <v>1.5005180789364081E-2</v>
      </c>
    </row>
    <row r="164" spans="1:10" x14ac:dyDescent="0.25">
      <c r="A164" s="9" t="s">
        <v>183</v>
      </c>
      <c r="B164" s="8">
        <v>29900</v>
      </c>
      <c r="C164" s="9" t="s">
        <v>170</v>
      </c>
      <c r="D164" s="12">
        <v>5060255492284</v>
      </c>
      <c r="E164" s="8">
        <v>1</v>
      </c>
      <c r="F164" s="10">
        <v>985.57</v>
      </c>
      <c r="G164" s="2">
        <v>985.56640000000016</v>
      </c>
      <c r="H164" s="11">
        <v>1000.3504</v>
      </c>
      <c r="I164" s="2">
        <f t="shared" si="5"/>
        <v>1000.3504</v>
      </c>
      <c r="J164" s="18">
        <f t="shared" si="4"/>
        <v>1.4996803879988141E-2</v>
      </c>
    </row>
    <row r="165" spans="1:10" x14ac:dyDescent="0.25">
      <c r="A165" s="9" t="s">
        <v>183</v>
      </c>
      <c r="B165" s="8">
        <v>40353</v>
      </c>
      <c r="C165" s="9" t="s">
        <v>171</v>
      </c>
      <c r="D165" s="12">
        <v>5060255492253</v>
      </c>
      <c r="E165" s="8">
        <v>1</v>
      </c>
      <c r="F165" s="10">
        <v>1486.26</v>
      </c>
      <c r="G165" s="2">
        <v>1486.2624000000001</v>
      </c>
      <c r="H165" s="11">
        <v>1508.5616000000002</v>
      </c>
      <c r="I165" s="2">
        <f t="shared" si="5"/>
        <v>1508.5616000000002</v>
      </c>
      <c r="J165" s="18">
        <f t="shared" si="4"/>
        <v>1.5005180789364081E-2</v>
      </c>
    </row>
    <row r="166" spans="1:10" x14ac:dyDescent="0.25">
      <c r="A166" s="9" t="s">
        <v>183</v>
      </c>
      <c r="B166" s="8">
        <v>48998</v>
      </c>
      <c r="C166" s="9" t="s">
        <v>172</v>
      </c>
      <c r="D166" s="12">
        <v>5060255492291</v>
      </c>
      <c r="E166" s="8">
        <v>1</v>
      </c>
      <c r="F166" s="10">
        <v>1486.26</v>
      </c>
      <c r="G166" s="2">
        <v>1486.2624000000001</v>
      </c>
      <c r="H166" s="11">
        <v>1508.5616000000002</v>
      </c>
      <c r="I166" s="2">
        <f t="shared" si="5"/>
        <v>1508.5616000000002</v>
      </c>
      <c r="J166" s="18">
        <f t="shared" si="4"/>
        <v>1.5005180789364081E-2</v>
      </c>
    </row>
    <row r="167" spans="1:10" x14ac:dyDescent="0.25">
      <c r="A167" s="9" t="s">
        <v>183</v>
      </c>
      <c r="B167" s="8">
        <v>55810</v>
      </c>
      <c r="C167" s="9" t="s">
        <v>173</v>
      </c>
      <c r="D167" s="12">
        <v>5060255492277</v>
      </c>
      <c r="E167" s="8">
        <v>1</v>
      </c>
      <c r="F167" s="10">
        <v>985.57</v>
      </c>
      <c r="G167" s="2">
        <v>985.56640000000016</v>
      </c>
      <c r="H167" s="11">
        <v>1000.3504</v>
      </c>
      <c r="I167" s="2">
        <f t="shared" si="5"/>
        <v>1000.3504</v>
      </c>
      <c r="J167" s="18">
        <f t="shared" si="4"/>
        <v>1.4996803879988141E-2</v>
      </c>
    </row>
    <row r="168" spans="1:10" x14ac:dyDescent="0.25">
      <c r="A168" s="9" t="s">
        <v>183</v>
      </c>
      <c r="B168" s="8">
        <v>65409</v>
      </c>
      <c r="C168" s="9" t="s">
        <v>174</v>
      </c>
      <c r="D168" s="12">
        <v>5060412212496</v>
      </c>
      <c r="E168" s="8">
        <v>1</v>
      </c>
      <c r="F168" s="10">
        <v>985.57</v>
      </c>
      <c r="G168" s="2">
        <v>985.56640000000016</v>
      </c>
      <c r="H168" s="11">
        <v>1000.3504</v>
      </c>
      <c r="I168" s="2">
        <f t="shared" si="5"/>
        <v>1000.3504</v>
      </c>
      <c r="J168" s="18">
        <f t="shared" si="4"/>
        <v>1.4996803879988141E-2</v>
      </c>
    </row>
    <row r="169" spans="1:10" x14ac:dyDescent="0.25">
      <c r="A169" s="9" t="s">
        <v>183</v>
      </c>
      <c r="B169" s="8">
        <v>65410</v>
      </c>
      <c r="C169" s="9" t="s">
        <v>175</v>
      </c>
      <c r="D169" s="12">
        <v>5060412212489</v>
      </c>
      <c r="E169" s="8">
        <v>1</v>
      </c>
      <c r="F169" s="10">
        <v>1486.26</v>
      </c>
      <c r="G169" s="2">
        <v>1486.2624000000001</v>
      </c>
      <c r="H169" s="11">
        <v>1508.5616000000002</v>
      </c>
      <c r="I169" s="2">
        <f t="shared" si="5"/>
        <v>1508.5616000000002</v>
      </c>
      <c r="J169" s="18">
        <f t="shared" si="4"/>
        <v>1.5005180789364081E-2</v>
      </c>
    </row>
    <row r="170" spans="1:10" x14ac:dyDescent="0.25">
      <c r="A170" s="9" t="s">
        <v>183</v>
      </c>
      <c r="B170" s="8">
        <v>71170</v>
      </c>
      <c r="C170" s="9" t="s">
        <v>176</v>
      </c>
      <c r="D170" s="12">
        <v>5060412213097</v>
      </c>
      <c r="E170" s="8">
        <v>1</v>
      </c>
      <c r="F170" s="10">
        <v>985.57</v>
      </c>
      <c r="G170" s="2">
        <v>985.56640000000016</v>
      </c>
      <c r="H170" s="11">
        <v>1000.3504</v>
      </c>
      <c r="I170" s="2">
        <f t="shared" si="5"/>
        <v>1000.3504</v>
      </c>
      <c r="J170" s="18">
        <f t="shared" si="4"/>
        <v>1.4996803879988141E-2</v>
      </c>
    </row>
    <row r="171" spans="1:10" x14ac:dyDescent="0.25">
      <c r="A171" s="9" t="s">
        <v>183</v>
      </c>
      <c r="B171" s="8">
        <v>71171</v>
      </c>
      <c r="C171" s="9" t="s">
        <v>177</v>
      </c>
      <c r="D171" s="12">
        <v>5060412213080</v>
      </c>
      <c r="E171" s="8">
        <v>1</v>
      </c>
      <c r="F171" s="10">
        <v>1486.26</v>
      </c>
      <c r="G171" s="2">
        <v>1486.2624000000001</v>
      </c>
      <c r="H171" s="11">
        <v>1508.5616000000002</v>
      </c>
      <c r="I171" s="2">
        <f t="shared" si="5"/>
        <v>1508.5616000000002</v>
      </c>
      <c r="J171" s="18">
        <f t="shared" si="4"/>
        <v>1.5005180789364081E-2</v>
      </c>
    </row>
    <row r="172" spans="1:10" x14ac:dyDescent="0.25">
      <c r="A172" s="9" t="s">
        <v>183</v>
      </c>
      <c r="B172" s="8">
        <v>74958</v>
      </c>
      <c r="C172" s="9" t="s">
        <v>178</v>
      </c>
      <c r="D172" s="12">
        <v>5060412214124</v>
      </c>
      <c r="E172" s="8">
        <v>1</v>
      </c>
      <c r="F172" s="10">
        <v>985.57</v>
      </c>
      <c r="G172" s="2">
        <v>985.56640000000016</v>
      </c>
      <c r="H172" s="11">
        <v>1000.3504</v>
      </c>
      <c r="I172" s="2">
        <f t="shared" si="5"/>
        <v>1000.3504</v>
      </c>
      <c r="J172" s="18">
        <f t="shared" si="4"/>
        <v>1.4996803879988141E-2</v>
      </c>
    </row>
    <row r="173" spans="1:10" x14ac:dyDescent="0.25">
      <c r="A173" s="9" t="s">
        <v>183</v>
      </c>
      <c r="B173" s="8">
        <v>74959</v>
      </c>
      <c r="C173" s="9" t="s">
        <v>179</v>
      </c>
      <c r="D173" s="12">
        <v>5060412214117</v>
      </c>
      <c r="E173" s="8">
        <v>1</v>
      </c>
      <c r="F173" s="10">
        <v>1486.26</v>
      </c>
      <c r="G173" s="2">
        <v>1486.2624000000001</v>
      </c>
      <c r="H173" s="11">
        <v>1508.5616000000002</v>
      </c>
      <c r="I173" s="2">
        <f t="shared" si="5"/>
        <v>1508.5616000000002</v>
      </c>
      <c r="J173" s="18">
        <f t="shared" si="4"/>
        <v>1.5005180789364081E-2</v>
      </c>
    </row>
    <row r="174" spans="1:10" x14ac:dyDescent="0.25">
      <c r="A174" s="9" t="s">
        <v>180</v>
      </c>
      <c r="B174" s="8">
        <v>87865</v>
      </c>
      <c r="C174" s="16" t="s">
        <v>186</v>
      </c>
      <c r="D174" s="12">
        <v>4017721864336</v>
      </c>
      <c r="E174" s="8">
        <v>1</v>
      </c>
      <c r="F174" s="10">
        <v>579.82000000000005</v>
      </c>
      <c r="G174" s="2">
        <v>1486.2624000000001</v>
      </c>
      <c r="H174" s="11">
        <v>579.82400000000007</v>
      </c>
      <c r="I174" s="2">
        <f t="shared" si="5"/>
        <v>579.82400000000007</v>
      </c>
      <c r="J174" s="14">
        <f t="shared" ref="J174:J234" si="6">H174/F174-1</f>
        <v>6.8986926977654406E-6</v>
      </c>
    </row>
    <row r="175" spans="1:10" x14ac:dyDescent="0.25">
      <c r="A175" s="9" t="s">
        <v>180</v>
      </c>
      <c r="B175" s="8">
        <v>87866</v>
      </c>
      <c r="C175" s="16" t="s">
        <v>187</v>
      </c>
      <c r="D175" s="12">
        <v>4017721864152</v>
      </c>
      <c r="E175" s="8">
        <v>1</v>
      </c>
      <c r="F175" s="10">
        <v>2505.94</v>
      </c>
      <c r="G175" s="2">
        <v>1486.2624000000001</v>
      </c>
      <c r="H175" s="11">
        <v>2505.944</v>
      </c>
      <c r="I175" s="2">
        <f t="shared" si="5"/>
        <v>2505.944</v>
      </c>
      <c r="J175" s="14">
        <f t="shared" si="6"/>
        <v>1.5962074111364188E-6</v>
      </c>
    </row>
    <row r="176" spans="1:10" x14ac:dyDescent="0.25">
      <c r="A176" s="9" t="s">
        <v>180</v>
      </c>
      <c r="B176" s="8">
        <v>87867</v>
      </c>
      <c r="C176" s="16" t="s">
        <v>188</v>
      </c>
      <c r="D176" s="12">
        <v>4017721864282</v>
      </c>
      <c r="E176" s="8">
        <v>1</v>
      </c>
      <c r="F176" s="10">
        <v>669.58</v>
      </c>
      <c r="G176" s="2">
        <v>1486.2624000000001</v>
      </c>
      <c r="H176" s="11">
        <v>669.58080000000007</v>
      </c>
      <c r="I176" s="2">
        <f t="shared" si="5"/>
        <v>669.58080000000007</v>
      </c>
      <c r="J176" s="14">
        <f t="shared" si="6"/>
        <v>1.194778816548947E-6</v>
      </c>
    </row>
    <row r="177" spans="1:10" x14ac:dyDescent="0.25">
      <c r="A177" s="9" t="s">
        <v>180</v>
      </c>
      <c r="B177" s="8">
        <v>87868</v>
      </c>
      <c r="C177" s="16" t="s">
        <v>189</v>
      </c>
      <c r="D177" s="12">
        <v>4017721864268</v>
      </c>
      <c r="E177" s="8">
        <v>1</v>
      </c>
      <c r="F177" s="10">
        <v>3085.77</v>
      </c>
      <c r="G177" s="2">
        <v>1486.2624000000001</v>
      </c>
      <c r="H177" s="11">
        <v>3085.7680000000005</v>
      </c>
      <c r="I177" s="2">
        <f t="shared" si="5"/>
        <v>3085.7680000000005</v>
      </c>
      <c r="J177" s="14">
        <f t="shared" si="6"/>
        <v>-6.4813644551353633E-7</v>
      </c>
    </row>
    <row r="178" spans="1:10" x14ac:dyDescent="0.25">
      <c r="A178" s="9" t="s">
        <v>180</v>
      </c>
      <c r="B178" s="8">
        <v>87869</v>
      </c>
      <c r="C178" s="16" t="s">
        <v>190</v>
      </c>
      <c r="D178" s="12">
        <v>4017721864350</v>
      </c>
      <c r="E178" s="8">
        <v>1</v>
      </c>
      <c r="F178" s="10">
        <v>579.82000000000005</v>
      </c>
      <c r="G178" s="2">
        <v>1486.2624000000001</v>
      </c>
      <c r="H178" s="11">
        <v>579.82400000000007</v>
      </c>
      <c r="I178" s="2">
        <f t="shared" si="5"/>
        <v>579.82400000000007</v>
      </c>
      <c r="J178" s="14">
        <f t="shared" si="6"/>
        <v>6.8986926977654406E-6</v>
      </c>
    </row>
    <row r="179" spans="1:10" x14ac:dyDescent="0.25">
      <c r="A179" s="9" t="s">
        <v>180</v>
      </c>
      <c r="B179" s="8">
        <v>87870</v>
      </c>
      <c r="C179" s="16" t="s">
        <v>191</v>
      </c>
      <c r="D179" s="12">
        <v>4017721864053</v>
      </c>
      <c r="E179" s="8">
        <v>1</v>
      </c>
      <c r="F179" s="10">
        <v>2505.94</v>
      </c>
      <c r="G179" s="2">
        <v>1486.2624000000001</v>
      </c>
      <c r="H179" s="11">
        <v>2505.944</v>
      </c>
      <c r="I179" s="2">
        <f t="shared" si="5"/>
        <v>2505.944</v>
      </c>
      <c r="J179" s="14">
        <f t="shared" si="6"/>
        <v>1.5962074111364188E-6</v>
      </c>
    </row>
    <row r="180" spans="1:10" x14ac:dyDescent="0.25">
      <c r="A180" s="9" t="s">
        <v>180</v>
      </c>
      <c r="B180" s="8">
        <v>40604</v>
      </c>
      <c r="C180" s="16" t="s">
        <v>192</v>
      </c>
      <c r="D180" s="12">
        <v>4017721824095</v>
      </c>
      <c r="E180" s="8">
        <v>1</v>
      </c>
      <c r="F180" s="10">
        <v>214.79</v>
      </c>
      <c r="G180" s="2">
        <v>1486.2624000000001</v>
      </c>
      <c r="H180" s="11">
        <v>226.24</v>
      </c>
      <c r="I180" s="2">
        <f t="shared" si="5"/>
        <v>226.24</v>
      </c>
      <c r="J180" s="14">
        <f t="shared" si="6"/>
        <v>5.3307882117417105E-2</v>
      </c>
    </row>
    <row r="181" spans="1:10" x14ac:dyDescent="0.25">
      <c r="A181" s="9" t="s">
        <v>180</v>
      </c>
      <c r="B181" s="8">
        <v>40608</v>
      </c>
      <c r="C181" s="16" t="s">
        <v>193</v>
      </c>
      <c r="D181" s="12">
        <v>4017721824132</v>
      </c>
      <c r="E181" s="8">
        <v>1</v>
      </c>
      <c r="F181" s="10">
        <v>214.79</v>
      </c>
      <c r="G181" s="2">
        <v>1486.2624000000001</v>
      </c>
      <c r="H181" s="11">
        <v>226.24</v>
      </c>
      <c r="I181" s="2">
        <f t="shared" si="5"/>
        <v>226.24</v>
      </c>
      <c r="J181" s="14">
        <f t="shared" si="6"/>
        <v>5.3307882117417105E-2</v>
      </c>
    </row>
    <row r="182" spans="1:10" x14ac:dyDescent="0.25">
      <c r="A182" s="9" t="s">
        <v>180</v>
      </c>
      <c r="B182" s="8">
        <v>87872</v>
      </c>
      <c r="C182" s="16" t="s">
        <v>194</v>
      </c>
      <c r="D182" s="12">
        <v>4017721865395</v>
      </c>
      <c r="E182" s="8">
        <v>11</v>
      </c>
      <c r="F182" s="10">
        <v>153.87</v>
      </c>
      <c r="G182" s="2">
        <v>1486.2624000000001</v>
      </c>
      <c r="H182" s="11">
        <v>153.8656</v>
      </c>
      <c r="I182" s="2">
        <f t="shared" si="5"/>
        <v>1692.5216</v>
      </c>
      <c r="J182" s="14">
        <f t="shared" si="6"/>
        <v>-2.8595567687084156E-5</v>
      </c>
    </row>
    <row r="183" spans="1:10" x14ac:dyDescent="0.25">
      <c r="A183" s="9" t="s">
        <v>180</v>
      </c>
      <c r="B183" s="8">
        <v>87873</v>
      </c>
      <c r="C183" s="16" t="s">
        <v>195</v>
      </c>
      <c r="D183" s="12">
        <v>4017721864138</v>
      </c>
      <c r="E183" s="8">
        <v>11</v>
      </c>
      <c r="F183" s="10">
        <v>153.87</v>
      </c>
      <c r="G183" s="2">
        <v>1486.2624000000001</v>
      </c>
      <c r="H183" s="11">
        <v>153.8656</v>
      </c>
      <c r="I183" s="2">
        <f t="shared" si="5"/>
        <v>1692.5216</v>
      </c>
      <c r="J183" s="14">
        <f t="shared" si="6"/>
        <v>-2.8595567687084156E-5</v>
      </c>
    </row>
    <row r="184" spans="1:10" x14ac:dyDescent="0.25">
      <c r="A184" s="9" t="s">
        <v>180</v>
      </c>
      <c r="B184" s="8">
        <v>87874</v>
      </c>
      <c r="C184" s="16" t="s">
        <v>196</v>
      </c>
      <c r="D184" s="12">
        <v>4017721864008</v>
      </c>
      <c r="E184" s="8">
        <v>11</v>
      </c>
      <c r="F184" s="10">
        <v>153.87</v>
      </c>
      <c r="G184" s="2">
        <v>1486.2624000000001</v>
      </c>
      <c r="H184" s="11">
        <v>153.8656</v>
      </c>
      <c r="I184" s="2">
        <f t="shared" si="5"/>
        <v>1692.5216</v>
      </c>
      <c r="J184" s="14">
        <f t="shared" si="6"/>
        <v>-2.8595567687084156E-5</v>
      </c>
    </row>
    <row r="185" spans="1:10" x14ac:dyDescent="0.25">
      <c r="A185" s="9" t="s">
        <v>180</v>
      </c>
      <c r="B185" s="8">
        <v>87875</v>
      </c>
      <c r="C185" s="16" t="s">
        <v>197</v>
      </c>
      <c r="D185" s="12">
        <v>4017721864213</v>
      </c>
      <c r="E185" s="8">
        <v>6</v>
      </c>
      <c r="F185" s="10">
        <v>242.19</v>
      </c>
      <c r="G185" s="2">
        <v>1486.2624000000001</v>
      </c>
      <c r="H185" s="11">
        <v>242.18880000000004</v>
      </c>
      <c r="I185" s="2">
        <f t="shared" si="5"/>
        <v>1453.1328000000003</v>
      </c>
      <c r="J185" s="14">
        <f t="shared" si="6"/>
        <v>-4.9547875633493277E-6</v>
      </c>
    </row>
    <row r="186" spans="1:10" x14ac:dyDescent="0.25">
      <c r="A186" s="9" t="s">
        <v>180</v>
      </c>
      <c r="B186" s="8">
        <v>87876</v>
      </c>
      <c r="C186" s="16" t="s">
        <v>198</v>
      </c>
      <c r="D186" s="12">
        <v>4017721864145</v>
      </c>
      <c r="E186" s="8">
        <v>6</v>
      </c>
      <c r="F186" s="10">
        <v>219.4</v>
      </c>
      <c r="G186" s="2">
        <v>1486.2624000000001</v>
      </c>
      <c r="H186" s="11">
        <v>219.39680000000001</v>
      </c>
      <c r="I186" s="2">
        <f t="shared" si="5"/>
        <v>1316.3808000000001</v>
      </c>
      <c r="J186" s="14">
        <f t="shared" si="6"/>
        <v>-1.4585232452124508E-5</v>
      </c>
    </row>
    <row r="187" spans="1:10" x14ac:dyDescent="0.25">
      <c r="A187" s="9" t="s">
        <v>180</v>
      </c>
      <c r="B187" s="8">
        <v>87877</v>
      </c>
      <c r="C187" s="16" t="s">
        <v>199</v>
      </c>
      <c r="D187" s="12">
        <v>4017721864046</v>
      </c>
      <c r="E187" s="8">
        <v>6</v>
      </c>
      <c r="F187" s="10">
        <v>219.4</v>
      </c>
      <c r="G187" s="2">
        <v>1486.2624000000001</v>
      </c>
      <c r="H187" s="11">
        <v>219.39680000000001</v>
      </c>
      <c r="I187" s="2">
        <f t="shared" si="5"/>
        <v>1316.3808000000001</v>
      </c>
      <c r="J187" s="14">
        <f t="shared" si="6"/>
        <v>-1.4585232452124508E-5</v>
      </c>
    </row>
    <row r="188" spans="1:10" x14ac:dyDescent="0.25">
      <c r="A188" s="9" t="s">
        <v>180</v>
      </c>
      <c r="B188" s="8">
        <v>87878</v>
      </c>
      <c r="C188" s="16" t="s">
        <v>200</v>
      </c>
      <c r="D188" s="12">
        <v>4017721864022</v>
      </c>
      <c r="E188" s="8">
        <v>6</v>
      </c>
      <c r="F188" s="10">
        <v>219.4</v>
      </c>
      <c r="G188" s="2">
        <v>1486.2624000000001</v>
      </c>
      <c r="H188" s="11">
        <v>219.39680000000001</v>
      </c>
      <c r="I188" s="2">
        <f t="shared" si="5"/>
        <v>1316.3808000000001</v>
      </c>
      <c r="J188" s="14">
        <f t="shared" si="6"/>
        <v>-1.4585232452124508E-5</v>
      </c>
    </row>
    <row r="189" spans="1:10" x14ac:dyDescent="0.25">
      <c r="A189" s="9" t="s">
        <v>180</v>
      </c>
      <c r="B189" s="8">
        <v>87871</v>
      </c>
      <c r="C189" s="16" t="s">
        <v>201</v>
      </c>
      <c r="D189" s="12">
        <v>4017721865388</v>
      </c>
      <c r="E189" s="8">
        <v>11</v>
      </c>
      <c r="F189" s="10">
        <v>153.87</v>
      </c>
      <c r="G189" s="2">
        <v>1486.2624000000001</v>
      </c>
      <c r="H189" s="11">
        <v>153.8656</v>
      </c>
      <c r="I189" s="2">
        <f t="shared" si="5"/>
        <v>1692.5216</v>
      </c>
      <c r="J189" s="14">
        <f t="shared" si="6"/>
        <v>-2.8595567687084156E-5</v>
      </c>
    </row>
    <row r="190" spans="1:10" x14ac:dyDescent="0.25">
      <c r="A190" s="9" t="s">
        <v>180</v>
      </c>
      <c r="B190" s="8">
        <v>55747</v>
      </c>
      <c r="C190" s="16" t="s">
        <v>202</v>
      </c>
      <c r="D190" s="12">
        <v>4017721837545</v>
      </c>
      <c r="E190" s="8">
        <v>1</v>
      </c>
      <c r="F190" s="10">
        <v>1411.95</v>
      </c>
      <c r="G190" s="2">
        <v>1486.2624000000001</v>
      </c>
      <c r="H190" s="11">
        <v>1454.88</v>
      </c>
      <c r="I190" s="2">
        <f t="shared" si="5"/>
        <v>1454.88</v>
      </c>
      <c r="J190" s="14">
        <f t="shared" si="6"/>
        <v>3.0404759375332047E-2</v>
      </c>
    </row>
    <row r="191" spans="1:10" x14ac:dyDescent="0.25">
      <c r="A191" s="9" t="s">
        <v>180</v>
      </c>
      <c r="B191" s="8">
        <v>54087</v>
      </c>
      <c r="C191" s="16" t="s">
        <v>203</v>
      </c>
      <c r="D191" s="12">
        <v>4017721837514</v>
      </c>
      <c r="E191" s="8">
        <v>1</v>
      </c>
      <c r="F191" s="10">
        <v>322.13</v>
      </c>
      <c r="G191" s="2">
        <v>1486.2624000000001</v>
      </c>
      <c r="H191" s="11">
        <v>332.64000000000004</v>
      </c>
      <c r="I191" s="2">
        <f t="shared" si="5"/>
        <v>332.64000000000004</v>
      </c>
      <c r="J191" s="14">
        <f t="shared" si="6"/>
        <v>3.2626579331326067E-2</v>
      </c>
    </row>
    <row r="192" spans="1:10" x14ac:dyDescent="0.25">
      <c r="A192" s="9" t="s">
        <v>180</v>
      </c>
      <c r="B192" s="8">
        <v>40804</v>
      </c>
      <c r="C192" s="16" t="s">
        <v>204</v>
      </c>
      <c r="D192" s="12">
        <v>4017721837552</v>
      </c>
      <c r="E192" s="8">
        <v>1</v>
      </c>
      <c r="F192" s="10">
        <v>1411.95</v>
      </c>
      <c r="G192" s="2">
        <v>1486.2624000000001</v>
      </c>
      <c r="H192" s="11">
        <v>1454.88</v>
      </c>
      <c r="I192" s="2">
        <f t="shared" si="5"/>
        <v>1454.88</v>
      </c>
      <c r="J192" s="14">
        <f t="shared" si="6"/>
        <v>3.0404759375332047E-2</v>
      </c>
    </row>
    <row r="193" spans="1:10" x14ac:dyDescent="0.25">
      <c r="A193" s="9" t="s">
        <v>180</v>
      </c>
      <c r="B193" s="8">
        <v>54088</v>
      </c>
      <c r="C193" s="16" t="s">
        <v>205</v>
      </c>
      <c r="D193" s="12">
        <v>4017721837538</v>
      </c>
      <c r="E193" s="8">
        <v>1</v>
      </c>
      <c r="F193" s="10">
        <v>322.13</v>
      </c>
      <c r="G193" s="2">
        <v>1486.2624000000001</v>
      </c>
      <c r="H193" s="11">
        <v>332.64000000000004</v>
      </c>
      <c r="I193" s="2">
        <f t="shared" ref="I193:I255" si="7">H193*E193</f>
        <v>332.64000000000004</v>
      </c>
      <c r="J193" s="14">
        <f t="shared" si="6"/>
        <v>3.2626579331326067E-2</v>
      </c>
    </row>
    <row r="194" spans="1:10" x14ac:dyDescent="0.25">
      <c r="A194" s="9" t="s">
        <v>180</v>
      </c>
      <c r="B194" s="8">
        <v>40805</v>
      </c>
      <c r="C194" s="16" t="s">
        <v>206</v>
      </c>
      <c r="D194" s="12">
        <v>4017721837576</v>
      </c>
      <c r="E194" s="8">
        <v>1</v>
      </c>
      <c r="F194" s="10">
        <v>1411.95</v>
      </c>
      <c r="G194" s="2">
        <v>1486.2624000000001</v>
      </c>
      <c r="H194" s="11">
        <v>1454.88</v>
      </c>
      <c r="I194" s="2">
        <f t="shared" si="7"/>
        <v>1454.88</v>
      </c>
      <c r="J194" s="14">
        <f t="shared" si="6"/>
        <v>3.0404759375332047E-2</v>
      </c>
    </row>
    <row r="195" spans="1:10" x14ac:dyDescent="0.25">
      <c r="A195" s="9" t="s">
        <v>180</v>
      </c>
      <c r="B195" s="8">
        <v>54089</v>
      </c>
      <c r="C195" s="16" t="s">
        <v>207</v>
      </c>
      <c r="D195" s="12">
        <v>4017721837781</v>
      </c>
      <c r="E195" s="8">
        <v>1</v>
      </c>
      <c r="F195" s="10">
        <v>322.13</v>
      </c>
      <c r="G195" s="2">
        <v>1486.2624000000001</v>
      </c>
      <c r="H195" s="11">
        <v>332.64000000000004</v>
      </c>
      <c r="I195" s="2">
        <f t="shared" si="7"/>
        <v>332.64000000000004</v>
      </c>
      <c r="J195" s="14">
        <f t="shared" si="6"/>
        <v>3.2626579331326067E-2</v>
      </c>
    </row>
    <row r="196" spans="1:10" x14ac:dyDescent="0.25">
      <c r="A196" s="9" t="s">
        <v>180</v>
      </c>
      <c r="B196" s="8">
        <v>40806</v>
      </c>
      <c r="C196" s="16" t="s">
        <v>208</v>
      </c>
      <c r="D196" s="12">
        <v>4017721837798</v>
      </c>
      <c r="E196" s="8">
        <v>1</v>
      </c>
      <c r="F196" s="10">
        <v>1411.95</v>
      </c>
      <c r="G196" s="2">
        <v>1486.2624000000001</v>
      </c>
      <c r="H196" s="11">
        <v>1454.88</v>
      </c>
      <c r="I196" s="2">
        <f t="shared" si="7"/>
        <v>1454.88</v>
      </c>
      <c r="J196" s="14">
        <f t="shared" si="6"/>
        <v>3.0404759375332047E-2</v>
      </c>
    </row>
    <row r="197" spans="1:10" x14ac:dyDescent="0.25">
      <c r="A197" s="9" t="s">
        <v>180</v>
      </c>
      <c r="B197" s="8">
        <v>87879</v>
      </c>
      <c r="C197" s="16" t="s">
        <v>209</v>
      </c>
      <c r="D197" s="12">
        <v>4017721868761</v>
      </c>
      <c r="E197" s="8">
        <v>1</v>
      </c>
      <c r="F197" s="10">
        <v>320.54000000000002</v>
      </c>
      <c r="G197" s="2">
        <v>1486.2624000000001</v>
      </c>
      <c r="H197" s="11">
        <v>320.54400000000004</v>
      </c>
      <c r="I197" s="2">
        <f t="shared" si="7"/>
        <v>320.54400000000004</v>
      </c>
      <c r="J197" s="14">
        <f t="shared" si="6"/>
        <v>1.2478941785687425E-5</v>
      </c>
    </row>
    <row r="198" spans="1:10" x14ac:dyDescent="0.25">
      <c r="A198" s="9" t="s">
        <v>180</v>
      </c>
      <c r="B198" s="8">
        <v>87880</v>
      </c>
      <c r="C198" s="16" t="s">
        <v>210</v>
      </c>
      <c r="D198" s="12">
        <v>4017721868778</v>
      </c>
      <c r="E198" s="8">
        <v>1</v>
      </c>
      <c r="F198" s="10">
        <v>1132.5899999999999</v>
      </c>
      <c r="G198" s="2">
        <v>1486.2624000000001</v>
      </c>
      <c r="H198" s="11">
        <v>1132.5888000000002</v>
      </c>
      <c r="I198" s="2">
        <f t="shared" si="7"/>
        <v>1132.5888000000002</v>
      </c>
      <c r="J198" s="14">
        <f t="shared" si="6"/>
        <v>-1.0595184486428266E-6</v>
      </c>
    </row>
    <row r="199" spans="1:10" x14ac:dyDescent="0.25">
      <c r="A199" s="9" t="s">
        <v>180</v>
      </c>
      <c r="B199" s="8">
        <v>87881</v>
      </c>
      <c r="C199" s="16" t="s">
        <v>211</v>
      </c>
      <c r="D199" s="12">
        <v>4017721868600</v>
      </c>
      <c r="E199" s="8">
        <v>1</v>
      </c>
      <c r="F199" s="10">
        <v>320.54000000000002</v>
      </c>
      <c r="G199" s="2">
        <v>1486.2624000000001</v>
      </c>
      <c r="H199" s="11">
        <v>320.54400000000004</v>
      </c>
      <c r="I199" s="2">
        <f t="shared" si="7"/>
        <v>320.54400000000004</v>
      </c>
      <c r="J199" s="14">
        <f t="shared" si="6"/>
        <v>1.2478941785687425E-5</v>
      </c>
    </row>
    <row r="200" spans="1:10" x14ac:dyDescent="0.25">
      <c r="A200" s="9" t="s">
        <v>180</v>
      </c>
      <c r="B200" s="8">
        <v>87882</v>
      </c>
      <c r="C200" s="16" t="s">
        <v>212</v>
      </c>
      <c r="D200" s="12">
        <v>4017721868617</v>
      </c>
      <c r="E200" s="8">
        <v>1</v>
      </c>
      <c r="F200" s="10">
        <v>1142.56</v>
      </c>
      <c r="G200" s="2">
        <v>1486.2624000000001</v>
      </c>
      <c r="H200" s="11">
        <v>1142.5568000000001</v>
      </c>
      <c r="I200" s="2">
        <f t="shared" si="7"/>
        <v>1142.5568000000001</v>
      </c>
      <c r="J200" s="14">
        <f t="shared" si="6"/>
        <v>-2.8007281892561409E-6</v>
      </c>
    </row>
    <row r="201" spans="1:10" x14ac:dyDescent="0.25">
      <c r="A201" s="9" t="s">
        <v>180</v>
      </c>
      <c r="B201" s="8">
        <v>87883</v>
      </c>
      <c r="C201" s="16" t="s">
        <v>213</v>
      </c>
      <c r="D201" s="12">
        <v>4017721868136</v>
      </c>
      <c r="E201" s="8">
        <v>1</v>
      </c>
      <c r="F201" s="10">
        <v>320.54000000000002</v>
      </c>
      <c r="G201" s="2">
        <v>1486.2624000000001</v>
      </c>
      <c r="H201" s="11">
        <v>320.54400000000004</v>
      </c>
      <c r="I201" s="2">
        <f t="shared" si="7"/>
        <v>320.54400000000004</v>
      </c>
      <c r="J201" s="14">
        <f t="shared" si="6"/>
        <v>1.2478941785687425E-5</v>
      </c>
    </row>
    <row r="202" spans="1:10" x14ac:dyDescent="0.25">
      <c r="A202" s="9" t="s">
        <v>180</v>
      </c>
      <c r="B202" s="8">
        <v>87884</v>
      </c>
      <c r="C202" s="16" t="s">
        <v>214</v>
      </c>
      <c r="D202" s="12">
        <v>4017721868143</v>
      </c>
      <c r="E202" s="8">
        <v>1</v>
      </c>
      <c r="F202" s="10">
        <v>1132.5899999999999</v>
      </c>
      <c r="G202" s="2">
        <v>1486.2624000000001</v>
      </c>
      <c r="H202" s="11">
        <v>1132.5888000000002</v>
      </c>
      <c r="I202" s="2">
        <f t="shared" si="7"/>
        <v>1132.5888000000002</v>
      </c>
      <c r="J202" s="14">
        <f t="shared" si="6"/>
        <v>-1.0595184486428266E-6</v>
      </c>
    </row>
    <row r="203" spans="1:10" x14ac:dyDescent="0.25">
      <c r="A203" s="9" t="s">
        <v>180</v>
      </c>
      <c r="B203" s="8">
        <v>87885</v>
      </c>
      <c r="C203" s="16" t="s">
        <v>215</v>
      </c>
      <c r="D203" s="12">
        <v>4017721868341</v>
      </c>
      <c r="E203" s="8">
        <v>1</v>
      </c>
      <c r="F203" s="10">
        <v>320.54000000000002</v>
      </c>
      <c r="G203" s="2">
        <v>1486.2624000000001</v>
      </c>
      <c r="H203" s="11">
        <v>320.54400000000004</v>
      </c>
      <c r="I203" s="2">
        <f t="shared" si="7"/>
        <v>320.54400000000004</v>
      </c>
      <c r="J203" s="14">
        <f t="shared" si="6"/>
        <v>1.2478941785687425E-5</v>
      </c>
    </row>
    <row r="204" spans="1:10" x14ac:dyDescent="0.25">
      <c r="A204" s="9" t="s">
        <v>180</v>
      </c>
      <c r="B204" s="8">
        <v>87886</v>
      </c>
      <c r="C204" s="16" t="s">
        <v>216</v>
      </c>
      <c r="D204" s="12">
        <v>4017721868358</v>
      </c>
      <c r="E204" s="8">
        <v>1</v>
      </c>
      <c r="F204" s="10">
        <v>1132.5899999999999</v>
      </c>
      <c r="G204" s="2">
        <v>1486.2624000000001</v>
      </c>
      <c r="H204" s="11">
        <v>1132.5888000000002</v>
      </c>
      <c r="I204" s="2">
        <f t="shared" si="7"/>
        <v>1132.5888000000002</v>
      </c>
      <c r="J204" s="14">
        <f t="shared" si="6"/>
        <v>-1.0595184486428266E-6</v>
      </c>
    </row>
    <row r="205" spans="1:10" x14ac:dyDescent="0.25">
      <c r="A205" s="9" t="s">
        <v>180</v>
      </c>
      <c r="B205" s="8">
        <v>87887</v>
      </c>
      <c r="C205" s="16" t="s">
        <v>217</v>
      </c>
      <c r="D205" s="12">
        <v>4017721868532</v>
      </c>
      <c r="E205" s="8">
        <v>16</v>
      </c>
      <c r="F205" s="10">
        <v>118.25</v>
      </c>
      <c r="G205" s="2">
        <v>1486.2624000000001</v>
      </c>
      <c r="H205" s="11">
        <v>118.24960000000002</v>
      </c>
      <c r="I205" s="2">
        <f t="shared" si="7"/>
        <v>1891.9936000000002</v>
      </c>
      <c r="J205" s="14">
        <f t="shared" si="6"/>
        <v>-3.3826638476952553E-6</v>
      </c>
    </row>
    <row r="206" spans="1:10" x14ac:dyDescent="0.25">
      <c r="A206" s="9" t="s">
        <v>180</v>
      </c>
      <c r="B206" s="8">
        <v>87889</v>
      </c>
      <c r="C206" s="16" t="s">
        <v>218</v>
      </c>
      <c r="D206" s="12">
        <v>4017721868518</v>
      </c>
      <c r="E206" s="8">
        <v>16</v>
      </c>
      <c r="F206" s="10">
        <v>118.25</v>
      </c>
      <c r="G206" s="2">
        <v>1486.2624000000001</v>
      </c>
      <c r="H206" s="11">
        <v>118.24960000000002</v>
      </c>
      <c r="I206" s="2">
        <f t="shared" si="7"/>
        <v>1891.9936000000002</v>
      </c>
      <c r="J206" s="14">
        <f t="shared" si="6"/>
        <v>-3.3826638476952553E-6</v>
      </c>
    </row>
    <row r="207" spans="1:10" x14ac:dyDescent="0.25">
      <c r="A207" s="9" t="s">
        <v>180</v>
      </c>
      <c r="B207" s="8">
        <v>87890</v>
      </c>
      <c r="C207" s="16" t="s">
        <v>219</v>
      </c>
      <c r="D207" s="12">
        <v>4017721868754</v>
      </c>
      <c r="E207" s="8">
        <v>16</v>
      </c>
      <c r="F207" s="10">
        <v>113.97</v>
      </c>
      <c r="G207" s="2">
        <v>1486.2624000000001</v>
      </c>
      <c r="H207" s="11">
        <v>113.97120000000001</v>
      </c>
      <c r="I207" s="2">
        <f t="shared" si="7"/>
        <v>1823.5392000000002</v>
      </c>
      <c r="J207" s="14">
        <f t="shared" si="6"/>
        <v>1.0529086601929194E-5</v>
      </c>
    </row>
    <row r="208" spans="1:10" x14ac:dyDescent="0.25">
      <c r="A208" s="9" t="s">
        <v>180</v>
      </c>
      <c r="B208" s="8">
        <v>87891</v>
      </c>
      <c r="C208" s="16" t="s">
        <v>220</v>
      </c>
      <c r="D208" s="12">
        <v>4017721868037</v>
      </c>
      <c r="E208" s="8">
        <v>16</v>
      </c>
      <c r="F208" s="10">
        <v>113.97</v>
      </c>
      <c r="G208" s="2">
        <v>1486.2624000000001</v>
      </c>
      <c r="H208" s="11">
        <v>113.97120000000001</v>
      </c>
      <c r="I208" s="2">
        <f t="shared" si="7"/>
        <v>1823.5392000000002</v>
      </c>
      <c r="J208" s="14">
        <f t="shared" si="6"/>
        <v>1.0529086601929194E-5</v>
      </c>
    </row>
    <row r="209" spans="1:10" x14ac:dyDescent="0.25">
      <c r="A209" s="9" t="s">
        <v>180</v>
      </c>
      <c r="B209" s="8">
        <v>87892</v>
      </c>
      <c r="C209" s="16" t="s">
        <v>221</v>
      </c>
      <c r="D209" s="12">
        <v>4017721868006</v>
      </c>
      <c r="E209" s="8">
        <v>16</v>
      </c>
      <c r="F209" s="10">
        <v>113.97</v>
      </c>
      <c r="G209" s="2">
        <v>1486.2624000000001</v>
      </c>
      <c r="H209" s="11">
        <v>113.97120000000001</v>
      </c>
      <c r="I209" s="2">
        <f t="shared" si="7"/>
        <v>1823.5392000000002</v>
      </c>
      <c r="J209" s="14">
        <f t="shared" si="6"/>
        <v>1.0529086601929194E-5</v>
      </c>
    </row>
    <row r="210" spans="1:10" x14ac:dyDescent="0.25">
      <c r="A210" s="9" t="s">
        <v>180</v>
      </c>
      <c r="B210" s="8">
        <v>87893</v>
      </c>
      <c r="C210" s="16" t="s">
        <v>222</v>
      </c>
      <c r="D210" s="12">
        <v>4017721866156</v>
      </c>
      <c r="E210" s="8">
        <v>16</v>
      </c>
      <c r="F210" s="10">
        <v>113.97</v>
      </c>
      <c r="G210" s="2">
        <v>1486.2624000000001</v>
      </c>
      <c r="H210" s="11">
        <v>113.97120000000001</v>
      </c>
      <c r="I210" s="2">
        <f t="shared" si="7"/>
        <v>1823.5392000000002</v>
      </c>
      <c r="J210" s="14">
        <f t="shared" si="6"/>
        <v>1.0529086601929194E-5</v>
      </c>
    </row>
    <row r="211" spans="1:10" x14ac:dyDescent="0.25">
      <c r="A211" s="9" t="s">
        <v>180</v>
      </c>
      <c r="B211" s="8">
        <v>87894</v>
      </c>
      <c r="C211" s="16" t="s">
        <v>223</v>
      </c>
      <c r="D211" s="12">
        <v>4017721866088</v>
      </c>
      <c r="E211" s="8">
        <v>16</v>
      </c>
      <c r="F211" s="10">
        <v>113.97</v>
      </c>
      <c r="G211" s="2">
        <v>1486.2624000000001</v>
      </c>
      <c r="H211" s="11">
        <v>113.97120000000001</v>
      </c>
      <c r="I211" s="2">
        <f t="shared" si="7"/>
        <v>1823.5392000000002</v>
      </c>
      <c r="J211" s="14">
        <f t="shared" si="6"/>
        <v>1.0529086601929194E-5</v>
      </c>
    </row>
    <row r="212" spans="1:10" x14ac:dyDescent="0.25">
      <c r="A212" s="9" t="s">
        <v>180</v>
      </c>
      <c r="B212" s="8">
        <v>87895</v>
      </c>
      <c r="C212" s="16" t="s">
        <v>224</v>
      </c>
      <c r="D212" s="12">
        <v>4017721866583</v>
      </c>
      <c r="E212" s="8">
        <v>16</v>
      </c>
      <c r="F212" s="10">
        <v>113.97</v>
      </c>
      <c r="G212" s="2">
        <v>1486.2624000000001</v>
      </c>
      <c r="H212" s="11">
        <v>113.97120000000001</v>
      </c>
      <c r="I212" s="2">
        <f t="shared" si="7"/>
        <v>1823.5392000000002</v>
      </c>
      <c r="J212" s="14">
        <f t="shared" si="6"/>
        <v>1.0529086601929194E-5</v>
      </c>
    </row>
    <row r="213" spans="1:10" x14ac:dyDescent="0.25">
      <c r="A213" s="9" t="s">
        <v>180</v>
      </c>
      <c r="B213" s="8">
        <v>87896</v>
      </c>
      <c r="C213" s="16" t="s">
        <v>225</v>
      </c>
      <c r="D213" s="12">
        <v>4017721866279</v>
      </c>
      <c r="E213" s="8">
        <v>16</v>
      </c>
      <c r="F213" s="10">
        <v>113.97</v>
      </c>
      <c r="G213" s="2">
        <v>1486.2624000000001</v>
      </c>
      <c r="H213" s="11">
        <v>113.97120000000001</v>
      </c>
      <c r="I213" s="2">
        <f t="shared" si="7"/>
        <v>1823.5392000000002</v>
      </c>
      <c r="J213" s="14">
        <f t="shared" si="6"/>
        <v>1.0529086601929194E-5</v>
      </c>
    </row>
    <row r="214" spans="1:10" x14ac:dyDescent="0.25">
      <c r="A214" s="9" t="s">
        <v>180</v>
      </c>
      <c r="B214" s="8">
        <v>87897</v>
      </c>
      <c r="C214" s="16" t="s">
        <v>226</v>
      </c>
      <c r="D214" s="12">
        <v>4017721868570</v>
      </c>
      <c r="E214" s="8">
        <v>6</v>
      </c>
      <c r="F214" s="10">
        <v>162.41</v>
      </c>
      <c r="G214" s="2">
        <v>1486.2624000000001</v>
      </c>
      <c r="H214" s="11">
        <v>162.41120000000001</v>
      </c>
      <c r="I214" s="2">
        <f t="shared" si="7"/>
        <v>974.46720000000005</v>
      </c>
      <c r="J214" s="14">
        <f t="shared" si="6"/>
        <v>7.3887075919820688E-6</v>
      </c>
    </row>
    <row r="215" spans="1:10" x14ac:dyDescent="0.25">
      <c r="A215" s="9" t="s">
        <v>180</v>
      </c>
      <c r="B215" s="8">
        <v>87898</v>
      </c>
      <c r="C215" s="16" t="s">
        <v>227</v>
      </c>
      <c r="D215" s="12">
        <v>4017721868099</v>
      </c>
      <c r="E215" s="8">
        <v>6</v>
      </c>
      <c r="F215" s="10">
        <v>156.71</v>
      </c>
      <c r="G215" s="2">
        <v>1486.2624000000001</v>
      </c>
      <c r="H215" s="11">
        <v>156.71039999999999</v>
      </c>
      <c r="I215" s="2">
        <f t="shared" si="7"/>
        <v>940.26239999999996</v>
      </c>
      <c r="J215" s="14">
        <f t="shared" si="6"/>
        <v>2.5524854825320631E-6</v>
      </c>
    </row>
    <row r="216" spans="1:10" x14ac:dyDescent="0.25">
      <c r="A216" s="9" t="s">
        <v>180</v>
      </c>
      <c r="B216" s="8">
        <v>87899</v>
      </c>
      <c r="C216" s="16" t="s">
        <v>228</v>
      </c>
      <c r="D216" s="12">
        <v>4017721868297</v>
      </c>
      <c r="E216" s="8">
        <v>6</v>
      </c>
      <c r="F216" s="10">
        <v>156.71</v>
      </c>
      <c r="G216" s="2">
        <v>1486.2624000000001</v>
      </c>
      <c r="H216" s="11">
        <v>156.71039999999999</v>
      </c>
      <c r="I216" s="2">
        <f t="shared" si="7"/>
        <v>940.26239999999996</v>
      </c>
      <c r="J216" s="14">
        <f t="shared" si="6"/>
        <v>2.5524854825320631E-6</v>
      </c>
    </row>
    <row r="217" spans="1:10" x14ac:dyDescent="0.25">
      <c r="A217" s="16" t="s">
        <v>357</v>
      </c>
      <c r="B217" s="8">
        <v>40930</v>
      </c>
      <c r="C217" s="16" t="s">
        <v>229</v>
      </c>
      <c r="D217" s="12">
        <v>8015699006501</v>
      </c>
      <c r="E217" s="8">
        <v>1</v>
      </c>
      <c r="F217" s="10">
        <v>605.12</v>
      </c>
      <c r="G217" s="2">
        <v>1486.2624000000001</v>
      </c>
      <c r="H217" s="11">
        <v>665.62720000000002</v>
      </c>
      <c r="I217" s="2">
        <f t="shared" si="7"/>
        <v>665.62720000000002</v>
      </c>
      <c r="J217" s="14">
        <f t="shared" si="6"/>
        <v>9.9992067689053332E-2</v>
      </c>
    </row>
    <row r="218" spans="1:10" x14ac:dyDescent="0.25">
      <c r="A218" s="16" t="s">
        <v>357</v>
      </c>
      <c r="B218" s="8">
        <v>40931</v>
      </c>
      <c r="C218" s="16" t="s">
        <v>230</v>
      </c>
      <c r="D218" s="12">
        <v>8015699006518</v>
      </c>
      <c r="E218" s="8">
        <v>1</v>
      </c>
      <c r="F218" s="10">
        <v>1395.4</v>
      </c>
      <c r="G218" s="2">
        <v>1486.2624000000001</v>
      </c>
      <c r="H218" s="11">
        <v>1467.9616000000003</v>
      </c>
      <c r="I218" s="2">
        <f t="shared" si="7"/>
        <v>1467.9616000000003</v>
      </c>
      <c r="J218" s="14">
        <f t="shared" si="6"/>
        <v>5.2000573312312115E-2</v>
      </c>
    </row>
    <row r="219" spans="1:10" x14ac:dyDescent="0.25">
      <c r="A219" s="16" t="s">
        <v>357</v>
      </c>
      <c r="B219" s="8">
        <v>40936</v>
      </c>
      <c r="C219" s="16" t="s">
        <v>231</v>
      </c>
      <c r="D219" s="12">
        <v>8015699006532</v>
      </c>
      <c r="E219" s="8">
        <v>1</v>
      </c>
      <c r="F219" s="10">
        <v>575.02</v>
      </c>
      <c r="G219" s="2">
        <v>1486.2624000000001</v>
      </c>
      <c r="H219" s="11">
        <v>632.50880000000006</v>
      </c>
      <c r="I219" s="2">
        <f t="shared" si="7"/>
        <v>632.50880000000006</v>
      </c>
      <c r="J219" s="14">
        <f t="shared" si="6"/>
        <v>9.9977044276720939E-2</v>
      </c>
    </row>
    <row r="220" spans="1:10" x14ac:dyDescent="0.25">
      <c r="A220" s="16" t="s">
        <v>357</v>
      </c>
      <c r="B220" s="8">
        <v>40940</v>
      </c>
      <c r="C220" s="16" t="s">
        <v>232</v>
      </c>
      <c r="D220" s="12">
        <v>8015699006617</v>
      </c>
      <c r="E220" s="8">
        <v>1</v>
      </c>
      <c r="F220" s="10">
        <v>1344.21</v>
      </c>
      <c r="G220" s="2">
        <v>1486.2624000000001</v>
      </c>
      <c r="H220" s="11">
        <v>1414.1120000000001</v>
      </c>
      <c r="I220" s="2">
        <f t="shared" si="7"/>
        <v>1414.1120000000001</v>
      </c>
      <c r="J220" s="14">
        <f t="shared" si="6"/>
        <v>5.2002291308649751E-2</v>
      </c>
    </row>
    <row r="221" spans="1:10" x14ac:dyDescent="0.25">
      <c r="A221" s="16" t="s">
        <v>357</v>
      </c>
      <c r="B221" s="8">
        <v>40944</v>
      </c>
      <c r="C221" s="16" t="s">
        <v>233</v>
      </c>
      <c r="D221" s="12">
        <v>8015699006761</v>
      </c>
      <c r="E221" s="8">
        <v>1</v>
      </c>
      <c r="F221" s="10">
        <v>4993.0200000000004</v>
      </c>
      <c r="G221" s="2">
        <v>1486.2624000000001</v>
      </c>
      <c r="H221" s="11">
        <v>5252.6432000000004</v>
      </c>
      <c r="I221" s="2">
        <f t="shared" si="7"/>
        <v>5252.6432000000004</v>
      </c>
      <c r="J221" s="14">
        <f t="shared" si="6"/>
        <v>5.1997228130470141E-2</v>
      </c>
    </row>
    <row r="222" spans="1:10" x14ac:dyDescent="0.25">
      <c r="A222" s="16" t="s">
        <v>357</v>
      </c>
      <c r="B222" s="8">
        <v>41191</v>
      </c>
      <c r="C222" s="16" t="s">
        <v>234</v>
      </c>
      <c r="D222" s="12">
        <v>8015699006815</v>
      </c>
      <c r="E222" s="8">
        <v>1</v>
      </c>
      <c r="F222" s="10">
        <v>1580.54</v>
      </c>
      <c r="G222" s="2">
        <v>1486.2624000000001</v>
      </c>
      <c r="H222" s="11">
        <v>1662.7296000000001</v>
      </c>
      <c r="I222" s="2">
        <f t="shared" si="7"/>
        <v>1662.7296000000001</v>
      </c>
      <c r="J222" s="14">
        <f t="shared" si="6"/>
        <v>5.2000961696635484E-2</v>
      </c>
    </row>
    <row r="223" spans="1:10" x14ac:dyDescent="0.25">
      <c r="A223" s="16" t="s">
        <v>357</v>
      </c>
      <c r="B223" s="8">
        <v>40945</v>
      </c>
      <c r="C223" s="16" t="s">
        <v>235</v>
      </c>
      <c r="D223" s="12">
        <v>8015699006822</v>
      </c>
      <c r="E223" s="8">
        <v>1</v>
      </c>
      <c r="F223" s="10">
        <v>4993.0200000000004</v>
      </c>
      <c r="G223" s="2">
        <v>1486.2624000000001</v>
      </c>
      <c r="H223" s="11">
        <v>5252.6432000000004</v>
      </c>
      <c r="I223" s="2">
        <f t="shared" si="7"/>
        <v>5252.6432000000004</v>
      </c>
      <c r="J223" s="14">
        <f t="shared" si="6"/>
        <v>5.1997228130470141E-2</v>
      </c>
    </row>
    <row r="224" spans="1:10" x14ac:dyDescent="0.25">
      <c r="A224" s="16" t="s">
        <v>357</v>
      </c>
      <c r="B224" s="8">
        <v>41115</v>
      </c>
      <c r="C224" s="16" t="s">
        <v>236</v>
      </c>
      <c r="D224" s="12">
        <v>8015699006990</v>
      </c>
      <c r="E224" s="8">
        <v>1</v>
      </c>
      <c r="F224" s="10">
        <v>1580.54</v>
      </c>
      <c r="G224" s="2">
        <v>1486.2624000000001</v>
      </c>
      <c r="H224" s="11">
        <v>1662.7296000000001</v>
      </c>
      <c r="I224" s="2">
        <f t="shared" si="7"/>
        <v>1662.7296000000001</v>
      </c>
      <c r="J224" s="14">
        <f t="shared" si="6"/>
        <v>5.2000961696635484E-2</v>
      </c>
    </row>
    <row r="225" spans="1:10" x14ac:dyDescent="0.25">
      <c r="A225" s="16" t="s">
        <v>357</v>
      </c>
      <c r="B225" s="8">
        <v>40946</v>
      </c>
      <c r="C225" s="16" t="s">
        <v>237</v>
      </c>
      <c r="D225" s="12">
        <v>8015699007003</v>
      </c>
      <c r="E225" s="8">
        <v>1</v>
      </c>
      <c r="F225" s="10">
        <v>4993.0200000000004</v>
      </c>
      <c r="G225" s="2">
        <v>1486.2624000000001</v>
      </c>
      <c r="H225" s="11">
        <v>5252.6432000000004</v>
      </c>
      <c r="I225" s="2">
        <f t="shared" si="7"/>
        <v>5252.6432000000004</v>
      </c>
      <c r="J225" s="14">
        <f t="shared" si="6"/>
        <v>5.1997228130470141E-2</v>
      </c>
    </row>
    <row r="226" spans="1:10" x14ac:dyDescent="0.25">
      <c r="A226" s="16" t="s">
        <v>357</v>
      </c>
      <c r="B226" s="8">
        <v>41116</v>
      </c>
      <c r="C226" s="16" t="s">
        <v>238</v>
      </c>
      <c r="D226" s="12">
        <v>8015699006976</v>
      </c>
      <c r="E226" s="8">
        <v>1</v>
      </c>
      <c r="F226" s="10">
        <v>1580.54</v>
      </c>
      <c r="G226" s="2">
        <v>1486.2624000000001</v>
      </c>
      <c r="H226" s="11">
        <v>1662.7296000000001</v>
      </c>
      <c r="I226" s="2">
        <f t="shared" si="7"/>
        <v>1662.7296000000001</v>
      </c>
      <c r="J226" s="14">
        <f t="shared" si="6"/>
        <v>5.2000961696635484E-2</v>
      </c>
    </row>
    <row r="227" spans="1:10" x14ac:dyDescent="0.25">
      <c r="A227" s="16" t="s">
        <v>357</v>
      </c>
      <c r="B227" s="8">
        <v>41051</v>
      </c>
      <c r="C227" s="16" t="s">
        <v>239</v>
      </c>
      <c r="D227" s="12">
        <v>8015699006983</v>
      </c>
      <c r="E227" s="8">
        <v>1</v>
      </c>
      <c r="F227" s="10">
        <v>4993.0200000000004</v>
      </c>
      <c r="G227" s="2">
        <v>1486.2624000000001</v>
      </c>
      <c r="H227" s="11">
        <v>5252.6432000000004</v>
      </c>
      <c r="I227" s="2">
        <f t="shared" si="7"/>
        <v>5252.6432000000004</v>
      </c>
      <c r="J227" s="14">
        <f t="shared" si="6"/>
        <v>5.1997228130470141E-2</v>
      </c>
    </row>
    <row r="228" spans="1:10" x14ac:dyDescent="0.25">
      <c r="A228" s="16" t="s">
        <v>357</v>
      </c>
      <c r="B228" s="8">
        <v>41117</v>
      </c>
      <c r="C228" s="16" t="s">
        <v>240</v>
      </c>
      <c r="D228" s="12">
        <v>8015699007010</v>
      </c>
      <c r="E228" s="8">
        <v>1</v>
      </c>
      <c r="F228" s="10">
        <v>1580.54</v>
      </c>
      <c r="G228" s="2">
        <v>1486.2624000000001</v>
      </c>
      <c r="H228" s="11">
        <v>1662.7296000000001</v>
      </c>
      <c r="I228" s="2">
        <f t="shared" si="7"/>
        <v>1662.7296000000001</v>
      </c>
      <c r="J228" s="14">
        <f t="shared" si="6"/>
        <v>5.2000961696635484E-2</v>
      </c>
    </row>
    <row r="229" spans="1:10" x14ac:dyDescent="0.25">
      <c r="A229" s="16" t="s">
        <v>357</v>
      </c>
      <c r="B229" s="8">
        <v>41052</v>
      </c>
      <c r="C229" s="16" t="s">
        <v>241</v>
      </c>
      <c r="D229" s="12">
        <v>8015699007027</v>
      </c>
      <c r="E229" s="8">
        <v>1</v>
      </c>
      <c r="F229" s="10">
        <v>4993.0200000000004</v>
      </c>
      <c r="G229" s="2">
        <v>1486.2624000000001</v>
      </c>
      <c r="H229" s="11">
        <v>5252.6432000000004</v>
      </c>
      <c r="I229" s="2">
        <f t="shared" si="7"/>
        <v>5252.6432000000004</v>
      </c>
      <c r="J229" s="14">
        <f t="shared" si="6"/>
        <v>5.1997228130470141E-2</v>
      </c>
    </row>
    <row r="230" spans="1:10" x14ac:dyDescent="0.25">
      <c r="A230" s="16" t="s">
        <v>357</v>
      </c>
      <c r="B230" s="8">
        <v>87201</v>
      </c>
      <c r="C230" s="16" t="s">
        <v>242</v>
      </c>
      <c r="D230" s="12">
        <v>8059149252513</v>
      </c>
      <c r="E230" s="8">
        <v>1</v>
      </c>
      <c r="F230" s="10">
        <v>6608.18</v>
      </c>
      <c r="G230" s="2">
        <v>1486.2624000000001</v>
      </c>
      <c r="H230" s="11">
        <v>6773.3792000000003</v>
      </c>
      <c r="I230" s="2">
        <f t="shared" si="7"/>
        <v>6773.3792000000003</v>
      </c>
      <c r="J230" s="14">
        <f t="shared" si="6"/>
        <v>2.4999197963735842E-2</v>
      </c>
    </row>
    <row r="231" spans="1:10" x14ac:dyDescent="0.25">
      <c r="A231" s="16" t="s">
        <v>357</v>
      </c>
      <c r="B231" s="8">
        <v>86342</v>
      </c>
      <c r="C231" s="16" t="s">
        <v>243</v>
      </c>
      <c r="D231" s="12">
        <v>8015699006723</v>
      </c>
      <c r="E231" s="8">
        <v>1</v>
      </c>
      <c r="F231" s="10">
        <v>1747.63</v>
      </c>
      <c r="G231" s="2">
        <v>1486.2624000000001</v>
      </c>
      <c r="H231" s="11">
        <v>1838.5136000000002</v>
      </c>
      <c r="I231" s="2">
        <f t="shared" si="7"/>
        <v>1838.5136000000002</v>
      </c>
      <c r="J231" s="14">
        <f t="shared" si="6"/>
        <v>5.2003913871929486E-2</v>
      </c>
    </row>
    <row r="232" spans="1:10" x14ac:dyDescent="0.25">
      <c r="A232" s="16" t="s">
        <v>357</v>
      </c>
      <c r="B232" s="8">
        <v>40935</v>
      </c>
      <c r="C232" s="16" t="s">
        <v>244</v>
      </c>
      <c r="D232" s="12">
        <v>8015699006570</v>
      </c>
      <c r="E232" s="8">
        <v>1</v>
      </c>
      <c r="F232" s="10">
        <v>575.02</v>
      </c>
      <c r="G232" s="2">
        <v>1486.2624000000001</v>
      </c>
      <c r="H232" s="11">
        <v>632.50880000000006</v>
      </c>
      <c r="I232" s="2">
        <f t="shared" si="7"/>
        <v>632.50880000000006</v>
      </c>
      <c r="J232" s="14">
        <f t="shared" si="6"/>
        <v>9.9977044276720939E-2</v>
      </c>
    </row>
    <row r="233" spans="1:10" x14ac:dyDescent="0.25">
      <c r="A233" s="16" t="s">
        <v>357</v>
      </c>
      <c r="B233" s="8">
        <v>41101</v>
      </c>
      <c r="C233" s="16" t="s">
        <v>245</v>
      </c>
      <c r="D233" s="12">
        <v>8015699006587</v>
      </c>
      <c r="E233" s="8">
        <v>1</v>
      </c>
      <c r="F233" s="10">
        <v>1344.21</v>
      </c>
      <c r="G233" s="2">
        <v>1486.2624000000001</v>
      </c>
      <c r="H233" s="11">
        <v>1414.1120000000001</v>
      </c>
      <c r="I233" s="2">
        <f t="shared" si="7"/>
        <v>1414.1120000000001</v>
      </c>
      <c r="J233" s="14">
        <f t="shared" si="6"/>
        <v>5.2002291308649751E-2</v>
      </c>
    </row>
    <row r="234" spans="1:10" x14ac:dyDescent="0.25">
      <c r="A234" s="16" t="s">
        <v>357</v>
      </c>
      <c r="B234" s="8">
        <v>40937</v>
      </c>
      <c r="C234" s="16" t="s">
        <v>246</v>
      </c>
      <c r="D234" s="12">
        <v>8015699006549</v>
      </c>
      <c r="E234" s="8">
        <v>1</v>
      </c>
      <c r="F234" s="10">
        <v>1344.21</v>
      </c>
      <c r="G234" s="2">
        <v>1486.2624000000001</v>
      </c>
      <c r="H234" s="11">
        <v>1414.1120000000001</v>
      </c>
      <c r="I234" s="2">
        <f t="shared" si="7"/>
        <v>1414.1120000000001</v>
      </c>
      <c r="J234" s="14">
        <f t="shared" si="6"/>
        <v>5.2002291308649751E-2</v>
      </c>
    </row>
    <row r="235" spans="1:10" x14ac:dyDescent="0.25">
      <c r="A235" s="16" t="s">
        <v>357</v>
      </c>
      <c r="B235" s="8">
        <v>40939</v>
      </c>
      <c r="C235" s="16" t="s">
        <v>247</v>
      </c>
      <c r="D235" s="12">
        <v>8015699006600</v>
      </c>
      <c r="E235" s="8">
        <v>1</v>
      </c>
      <c r="F235" s="10">
        <v>575.02</v>
      </c>
      <c r="G235" s="2">
        <v>1486.2624000000001</v>
      </c>
      <c r="H235" s="11">
        <v>632.50880000000006</v>
      </c>
      <c r="I235" s="2">
        <f t="shared" si="7"/>
        <v>632.50880000000006</v>
      </c>
      <c r="J235" s="14">
        <f t="shared" ref="J235:J298" si="8">H235/F235-1</f>
        <v>9.9977044276720939E-2</v>
      </c>
    </row>
    <row r="236" spans="1:10" x14ac:dyDescent="0.25">
      <c r="A236" s="16" t="s">
        <v>357</v>
      </c>
      <c r="B236" s="8">
        <v>40941</v>
      </c>
      <c r="C236" s="16" t="s">
        <v>248</v>
      </c>
      <c r="D236" s="12">
        <v>8015699006785</v>
      </c>
      <c r="E236" s="8">
        <v>1</v>
      </c>
      <c r="F236" s="10">
        <v>1580.54</v>
      </c>
      <c r="G236" s="2">
        <v>1486.2624000000001</v>
      </c>
      <c r="H236" s="11">
        <v>1662.7296000000001</v>
      </c>
      <c r="I236" s="2">
        <f t="shared" si="7"/>
        <v>1662.7296000000001</v>
      </c>
      <c r="J236" s="14">
        <f t="shared" si="8"/>
        <v>5.2000961696635484E-2</v>
      </c>
    </row>
    <row r="237" spans="1:10" x14ac:dyDescent="0.25">
      <c r="A237" s="16" t="s">
        <v>357</v>
      </c>
      <c r="B237" s="8">
        <v>40942</v>
      </c>
      <c r="C237" s="16" t="s">
        <v>249</v>
      </c>
      <c r="D237" s="12">
        <v>8015699006792</v>
      </c>
      <c r="E237" s="8">
        <v>1</v>
      </c>
      <c r="F237" s="10">
        <v>4993.0200000000004</v>
      </c>
      <c r="G237" s="2">
        <v>1486.2624000000001</v>
      </c>
      <c r="H237" s="11">
        <v>5252.6432000000004</v>
      </c>
      <c r="I237" s="2">
        <f t="shared" si="7"/>
        <v>5252.6432000000004</v>
      </c>
      <c r="J237" s="14">
        <f t="shared" si="8"/>
        <v>5.1997228130470141E-2</v>
      </c>
    </row>
    <row r="238" spans="1:10" x14ac:dyDescent="0.25">
      <c r="A238" s="16" t="s">
        <v>357</v>
      </c>
      <c r="B238" s="8">
        <v>40943</v>
      </c>
      <c r="C238" s="16" t="s">
        <v>250</v>
      </c>
      <c r="D238" s="12">
        <v>8015699006754</v>
      </c>
      <c r="E238" s="8">
        <v>1</v>
      </c>
      <c r="F238" s="10">
        <v>1580.54</v>
      </c>
      <c r="G238" s="2">
        <v>1486.2624000000001</v>
      </c>
      <c r="H238" s="11">
        <v>1662.7296000000001</v>
      </c>
      <c r="I238" s="2">
        <f t="shared" si="7"/>
        <v>1662.7296000000001</v>
      </c>
      <c r="J238" s="14">
        <f t="shared" si="8"/>
        <v>5.2000961696635484E-2</v>
      </c>
    </row>
    <row r="239" spans="1:10" x14ac:dyDescent="0.25">
      <c r="A239" s="16" t="s">
        <v>357</v>
      </c>
      <c r="B239" s="8">
        <v>88087</v>
      </c>
      <c r="C239" s="16" t="s">
        <v>251</v>
      </c>
      <c r="D239" s="12">
        <v>8015699252182</v>
      </c>
      <c r="E239" s="8">
        <v>1</v>
      </c>
      <c r="F239" s="10">
        <v>897.14</v>
      </c>
      <c r="G239" s="2">
        <v>1486.2624000000001</v>
      </c>
      <c r="H239" s="11">
        <v>933.02719999999999</v>
      </c>
      <c r="I239" s="2">
        <f t="shared" si="7"/>
        <v>933.02719999999999</v>
      </c>
      <c r="J239" s="14">
        <f t="shared" si="8"/>
        <v>4.0001783445170247E-2</v>
      </c>
    </row>
    <row r="240" spans="1:10" x14ac:dyDescent="0.25">
      <c r="A240" s="16" t="s">
        <v>357</v>
      </c>
      <c r="B240" s="8">
        <v>88088</v>
      </c>
      <c r="C240" s="16" t="s">
        <v>252</v>
      </c>
      <c r="D240" s="12">
        <v>8059149252599</v>
      </c>
      <c r="E240" s="8">
        <v>1</v>
      </c>
      <c r="F240" s="10">
        <v>1779.24</v>
      </c>
      <c r="G240" s="2">
        <v>1486.2624000000001</v>
      </c>
      <c r="H240" s="11">
        <v>1871.7664000000002</v>
      </c>
      <c r="I240" s="2">
        <f t="shared" si="7"/>
        <v>1871.7664000000002</v>
      </c>
      <c r="J240" s="14">
        <f t="shared" si="8"/>
        <v>5.2003327263326016E-2</v>
      </c>
    </row>
    <row r="241" spans="1:10" x14ac:dyDescent="0.25">
      <c r="A241" s="16" t="s">
        <v>357</v>
      </c>
      <c r="B241" s="8">
        <v>79161</v>
      </c>
      <c r="C241" s="16" t="s">
        <v>253</v>
      </c>
      <c r="D241" s="12">
        <v>8059149252605</v>
      </c>
      <c r="E241" s="8">
        <v>1</v>
      </c>
      <c r="F241" s="10">
        <v>5228</v>
      </c>
      <c r="G241" s="2">
        <v>1486.2624000000001</v>
      </c>
      <c r="H241" s="11">
        <v>5227.8352000000004</v>
      </c>
      <c r="I241" s="2">
        <f t="shared" si="7"/>
        <v>5227.8352000000004</v>
      </c>
      <c r="J241" s="14">
        <f t="shared" si="8"/>
        <v>-3.152257077265741E-5</v>
      </c>
    </row>
    <row r="242" spans="1:10" x14ac:dyDescent="0.25">
      <c r="A242" s="16" t="s">
        <v>357</v>
      </c>
      <c r="B242" s="8">
        <v>88089</v>
      </c>
      <c r="C242" s="16" t="s">
        <v>254</v>
      </c>
      <c r="D242" s="12">
        <v>8059149252582</v>
      </c>
      <c r="E242" s="8">
        <v>1</v>
      </c>
      <c r="F242" s="10">
        <v>1779.24</v>
      </c>
      <c r="G242" s="2">
        <v>1486.2624000000001</v>
      </c>
      <c r="H242" s="11">
        <v>1871.7664000000002</v>
      </c>
      <c r="I242" s="2">
        <f t="shared" si="7"/>
        <v>1871.7664000000002</v>
      </c>
      <c r="J242" s="14">
        <f t="shared" si="8"/>
        <v>5.2003327263326016E-2</v>
      </c>
    </row>
    <row r="243" spans="1:10" x14ac:dyDescent="0.25">
      <c r="A243" s="16" t="s">
        <v>357</v>
      </c>
      <c r="B243" s="8">
        <v>88164</v>
      </c>
      <c r="C243" s="16" t="s">
        <v>255</v>
      </c>
      <c r="D243" s="12">
        <v>8059149252612</v>
      </c>
      <c r="E243" s="8">
        <v>1</v>
      </c>
      <c r="F243" s="10">
        <v>5227.8599999999997</v>
      </c>
      <c r="G243" s="2">
        <v>1486.2624000000001</v>
      </c>
      <c r="H243" s="11">
        <v>5227.8352000000004</v>
      </c>
      <c r="I243" s="2">
        <f t="shared" si="7"/>
        <v>5227.8352000000004</v>
      </c>
      <c r="J243" s="14">
        <f t="shared" si="8"/>
        <v>-4.74381486870179E-6</v>
      </c>
    </row>
    <row r="244" spans="1:10" x14ac:dyDescent="0.25">
      <c r="A244" s="16" t="s">
        <v>357</v>
      </c>
      <c r="B244" s="8">
        <v>88007</v>
      </c>
      <c r="C244" s="16" t="s">
        <v>256</v>
      </c>
      <c r="D244" s="12">
        <v>8059149252636</v>
      </c>
      <c r="E244" s="8">
        <v>1</v>
      </c>
      <c r="F244" s="10">
        <v>2108.89</v>
      </c>
      <c r="G244" s="2">
        <v>1486.2624000000001</v>
      </c>
      <c r="H244" s="11">
        <v>2218.5520000000001</v>
      </c>
      <c r="I244" s="2">
        <f t="shared" si="7"/>
        <v>2218.5520000000001</v>
      </c>
      <c r="J244" s="14">
        <f t="shared" si="8"/>
        <v>5.1999867228731844E-2</v>
      </c>
    </row>
    <row r="245" spans="1:10" x14ac:dyDescent="0.25">
      <c r="A245" s="16" t="s">
        <v>357</v>
      </c>
      <c r="B245" s="8">
        <v>87638</v>
      </c>
      <c r="C245" s="16" t="s">
        <v>257</v>
      </c>
      <c r="D245" s="12">
        <v>8059149252650</v>
      </c>
      <c r="E245" s="8">
        <v>1</v>
      </c>
      <c r="F245" s="10">
        <v>6353.78</v>
      </c>
      <c r="G245" s="2">
        <v>1486.2624000000001</v>
      </c>
      <c r="H245" s="11">
        <v>6684.1824000000015</v>
      </c>
      <c r="I245" s="2">
        <f t="shared" si="7"/>
        <v>6684.1824000000015</v>
      </c>
      <c r="J245" s="14">
        <f t="shared" si="8"/>
        <v>5.2000919137899393E-2</v>
      </c>
    </row>
    <row r="246" spans="1:10" x14ac:dyDescent="0.25">
      <c r="A246" s="16" t="s">
        <v>357</v>
      </c>
      <c r="B246" s="8">
        <v>88059</v>
      </c>
      <c r="C246" s="16" t="s">
        <v>258</v>
      </c>
      <c r="D246" s="12">
        <v>8059149252568</v>
      </c>
      <c r="E246" s="8">
        <v>1</v>
      </c>
      <c r="F246" s="10">
        <v>6608.18</v>
      </c>
      <c r="G246" s="2">
        <v>1486.2624000000001</v>
      </c>
      <c r="H246" s="11">
        <v>6773.3792000000003</v>
      </c>
      <c r="I246" s="2">
        <f t="shared" si="7"/>
        <v>6773.3792000000003</v>
      </c>
      <c r="J246" s="14">
        <f t="shared" si="8"/>
        <v>2.4999197963735842E-2</v>
      </c>
    </row>
    <row r="247" spans="1:10" x14ac:dyDescent="0.25">
      <c r="A247" s="16" t="s">
        <v>357</v>
      </c>
      <c r="B247" s="8">
        <v>74616</v>
      </c>
      <c r="C247" s="16" t="s">
        <v>259</v>
      </c>
      <c r="D247" s="12">
        <v>8015699252175</v>
      </c>
      <c r="E247" s="8">
        <v>1</v>
      </c>
      <c r="F247" s="10">
        <v>770.71</v>
      </c>
      <c r="G247" s="2">
        <v>1486.2624000000001</v>
      </c>
      <c r="H247" s="11">
        <v>810.77920000000006</v>
      </c>
      <c r="I247" s="2">
        <f t="shared" si="7"/>
        <v>810.77920000000006</v>
      </c>
      <c r="J247" s="14">
        <f t="shared" si="8"/>
        <v>5.1989983262186845E-2</v>
      </c>
    </row>
    <row r="248" spans="1:10" x14ac:dyDescent="0.25">
      <c r="A248" s="16" t="s">
        <v>357</v>
      </c>
      <c r="B248" s="8">
        <v>74876</v>
      </c>
      <c r="C248" s="16" t="s">
        <v>260</v>
      </c>
      <c r="D248" s="12">
        <v>8059149252407</v>
      </c>
      <c r="E248" s="8">
        <v>1</v>
      </c>
      <c r="F248" s="10">
        <v>1556.46</v>
      </c>
      <c r="G248" s="2">
        <v>1486.2624000000001</v>
      </c>
      <c r="H248" s="11">
        <v>1637.3952000000002</v>
      </c>
      <c r="I248" s="2">
        <f t="shared" si="7"/>
        <v>1637.3952000000002</v>
      </c>
      <c r="J248" s="14">
        <f t="shared" si="8"/>
        <v>5.1999537411819174E-2</v>
      </c>
    </row>
    <row r="249" spans="1:10" x14ac:dyDescent="0.25">
      <c r="A249" s="16" t="s">
        <v>357</v>
      </c>
      <c r="B249" s="8">
        <v>87244</v>
      </c>
      <c r="C249" s="16" t="s">
        <v>261</v>
      </c>
      <c r="D249" s="12">
        <v>8059149252506</v>
      </c>
      <c r="E249" s="8">
        <v>1</v>
      </c>
      <c r="F249" s="10">
        <v>5080.32</v>
      </c>
      <c r="G249" s="2">
        <v>1486.2624000000001</v>
      </c>
      <c r="H249" s="11">
        <v>5080.3200000000006</v>
      </c>
      <c r="I249" s="2">
        <f t="shared" si="7"/>
        <v>5080.3200000000006</v>
      </c>
      <c r="J249" s="14">
        <f t="shared" si="8"/>
        <v>0</v>
      </c>
    </row>
    <row r="250" spans="1:10" x14ac:dyDescent="0.25">
      <c r="A250" s="16" t="s">
        <v>357</v>
      </c>
      <c r="B250" s="8">
        <v>87687</v>
      </c>
      <c r="C250" s="16" t="s">
        <v>262</v>
      </c>
      <c r="D250" s="12">
        <v>8059149252384</v>
      </c>
      <c r="E250" s="8">
        <v>1</v>
      </c>
      <c r="F250" s="10">
        <v>1556.46</v>
      </c>
      <c r="G250" s="2">
        <v>1486.2624000000001</v>
      </c>
      <c r="H250" s="11">
        <v>1637.3952000000002</v>
      </c>
      <c r="I250" s="2">
        <f t="shared" si="7"/>
        <v>1637.3952000000002</v>
      </c>
      <c r="J250" s="14">
        <f t="shared" si="8"/>
        <v>5.1999537411819174E-2</v>
      </c>
    </row>
    <row r="251" spans="1:10" x14ac:dyDescent="0.25">
      <c r="A251" s="16" t="s">
        <v>357</v>
      </c>
      <c r="B251" s="8">
        <v>87245</v>
      </c>
      <c r="C251" s="16" t="s">
        <v>263</v>
      </c>
      <c r="D251" s="12">
        <v>8059149252469</v>
      </c>
      <c r="E251" s="8">
        <v>1</v>
      </c>
      <c r="F251" s="10">
        <v>5080.32</v>
      </c>
      <c r="G251" s="2">
        <v>1486.2624000000001</v>
      </c>
      <c r="H251" s="11">
        <v>5080.3200000000006</v>
      </c>
      <c r="I251" s="2">
        <f t="shared" si="7"/>
        <v>5080.3200000000006</v>
      </c>
      <c r="J251" s="14">
        <f t="shared" si="8"/>
        <v>0</v>
      </c>
    </row>
    <row r="252" spans="1:10" x14ac:dyDescent="0.25">
      <c r="A252" s="16" t="s">
        <v>357</v>
      </c>
      <c r="B252" s="8">
        <v>87192</v>
      </c>
      <c r="C252" s="16" t="s">
        <v>264</v>
      </c>
      <c r="D252" s="12">
        <v>8015699252168</v>
      </c>
      <c r="E252" s="8">
        <v>1</v>
      </c>
      <c r="F252" s="10">
        <v>770.71</v>
      </c>
      <c r="G252" s="2">
        <v>1486.2624000000001</v>
      </c>
      <c r="H252" s="11">
        <v>810.77920000000006</v>
      </c>
      <c r="I252" s="2">
        <f t="shared" si="7"/>
        <v>810.77920000000006</v>
      </c>
      <c r="J252" s="14">
        <f t="shared" si="8"/>
        <v>5.1989983262186845E-2</v>
      </c>
    </row>
    <row r="253" spans="1:10" x14ac:dyDescent="0.25">
      <c r="A253" s="16" t="s">
        <v>357</v>
      </c>
      <c r="B253" s="8">
        <v>74615</v>
      </c>
      <c r="C253" s="16" t="s">
        <v>265</v>
      </c>
      <c r="D253" s="12">
        <v>8059149252391</v>
      </c>
      <c r="E253" s="8">
        <v>1</v>
      </c>
      <c r="F253" s="10">
        <v>1556.46</v>
      </c>
      <c r="G253" s="2">
        <v>1486.2624000000001</v>
      </c>
      <c r="H253" s="11">
        <v>1637.3952000000002</v>
      </c>
      <c r="I253" s="2">
        <f t="shared" si="7"/>
        <v>1637.3952000000002</v>
      </c>
      <c r="J253" s="14">
        <f t="shared" si="8"/>
        <v>5.1999537411819174E-2</v>
      </c>
    </row>
    <row r="254" spans="1:10" x14ac:dyDescent="0.25">
      <c r="A254" s="16" t="s">
        <v>357</v>
      </c>
      <c r="B254" s="8">
        <v>86974</v>
      </c>
      <c r="C254" s="16" t="s">
        <v>266</v>
      </c>
      <c r="D254" s="12">
        <v>8059149252476</v>
      </c>
      <c r="E254" s="8">
        <v>1</v>
      </c>
      <c r="F254" s="10">
        <v>1883.1</v>
      </c>
      <c r="G254" s="2">
        <v>1486.2624000000001</v>
      </c>
      <c r="H254" s="11">
        <v>1981.0336000000002</v>
      </c>
      <c r="I254" s="2">
        <f t="shared" si="7"/>
        <v>1981.0336000000002</v>
      </c>
      <c r="J254" s="14">
        <f t="shared" si="8"/>
        <v>5.2006584886623353E-2</v>
      </c>
    </row>
    <row r="255" spans="1:10" x14ac:dyDescent="0.25">
      <c r="A255" s="16" t="s">
        <v>357</v>
      </c>
      <c r="B255" s="8">
        <v>74877</v>
      </c>
      <c r="C255" s="16" t="s">
        <v>267</v>
      </c>
      <c r="D255" s="12">
        <v>8059149252544</v>
      </c>
      <c r="E255" s="8">
        <v>1</v>
      </c>
      <c r="F255" s="10">
        <v>5986.5</v>
      </c>
      <c r="G255" s="2">
        <v>1486.2624000000001</v>
      </c>
      <c r="H255" s="11">
        <v>6136.166400000001</v>
      </c>
      <c r="I255" s="2">
        <f t="shared" si="7"/>
        <v>6136.166400000001</v>
      </c>
      <c r="J255" s="14">
        <f t="shared" si="8"/>
        <v>2.5000651465798107E-2</v>
      </c>
    </row>
    <row r="256" spans="1:10" x14ac:dyDescent="0.25">
      <c r="A256" s="16" t="s">
        <v>357</v>
      </c>
      <c r="B256" s="8">
        <v>87246</v>
      </c>
      <c r="C256" s="16" t="s">
        <v>268</v>
      </c>
      <c r="D256" s="12">
        <v>8059149252445</v>
      </c>
      <c r="E256" s="8">
        <v>1</v>
      </c>
      <c r="F256" s="10">
        <v>1883.1</v>
      </c>
      <c r="G256" s="2">
        <v>1486.2624000000001</v>
      </c>
      <c r="H256" s="11">
        <v>1981.0336000000002</v>
      </c>
      <c r="I256" s="2">
        <f t="shared" ref="I256:I317" si="9">H256*E256</f>
        <v>1981.0336000000002</v>
      </c>
      <c r="J256" s="14">
        <f t="shared" si="8"/>
        <v>5.2006584886623353E-2</v>
      </c>
    </row>
    <row r="257" spans="1:10" x14ac:dyDescent="0.25">
      <c r="A257" s="16" t="s">
        <v>357</v>
      </c>
      <c r="B257" s="8">
        <v>87247</v>
      </c>
      <c r="C257" s="16" t="s">
        <v>269</v>
      </c>
      <c r="D257" s="12">
        <v>8059149252452</v>
      </c>
      <c r="E257" s="8">
        <v>1</v>
      </c>
      <c r="F257" s="10">
        <v>1883.1</v>
      </c>
      <c r="G257" s="2">
        <v>1486.2624000000001</v>
      </c>
      <c r="H257" s="11">
        <v>1981.0336000000002</v>
      </c>
      <c r="I257" s="2">
        <f t="shared" si="9"/>
        <v>1981.0336000000002</v>
      </c>
      <c r="J257" s="14">
        <f t="shared" si="8"/>
        <v>5.2006584886623353E-2</v>
      </c>
    </row>
    <row r="258" spans="1:10" x14ac:dyDescent="0.25">
      <c r="A258" s="16" t="s">
        <v>357</v>
      </c>
      <c r="B258" s="8">
        <v>86822</v>
      </c>
      <c r="C258" s="16" t="s">
        <v>270</v>
      </c>
      <c r="D258" s="12">
        <v>8059149252537</v>
      </c>
      <c r="E258" s="8">
        <v>1</v>
      </c>
      <c r="F258" s="10">
        <v>5986.5</v>
      </c>
      <c r="G258" s="2">
        <v>1486.2624000000001</v>
      </c>
      <c r="H258" s="11">
        <v>6136.166400000001</v>
      </c>
      <c r="I258" s="2">
        <f t="shared" si="9"/>
        <v>6136.166400000001</v>
      </c>
      <c r="J258" s="14">
        <f t="shared" si="8"/>
        <v>2.5000651465798107E-2</v>
      </c>
    </row>
    <row r="259" spans="1:10" x14ac:dyDescent="0.25">
      <c r="A259" s="16" t="s">
        <v>357</v>
      </c>
      <c r="B259" s="8">
        <v>88300</v>
      </c>
      <c r="C259" s="16" t="s">
        <v>271</v>
      </c>
      <c r="D259" s="12">
        <v>8059149252377</v>
      </c>
      <c r="E259" s="8">
        <v>1</v>
      </c>
      <c r="F259" s="10">
        <v>1630.24</v>
      </c>
      <c r="G259" s="2">
        <v>1486.2624000000001</v>
      </c>
      <c r="H259" s="11">
        <v>1714.9888000000001</v>
      </c>
      <c r="I259" s="2">
        <f t="shared" si="9"/>
        <v>1714.9888000000001</v>
      </c>
      <c r="J259" s="14">
        <f t="shared" si="8"/>
        <v>5.198547453135749E-2</v>
      </c>
    </row>
    <row r="260" spans="1:10" x14ac:dyDescent="0.25">
      <c r="A260" s="16" t="s">
        <v>357</v>
      </c>
      <c r="B260" s="8">
        <v>88301</v>
      </c>
      <c r="C260" s="16" t="s">
        <v>272</v>
      </c>
      <c r="D260" s="12">
        <v>8015699252106</v>
      </c>
      <c r="E260" s="8">
        <v>1</v>
      </c>
      <c r="F260" s="10">
        <v>809.84</v>
      </c>
      <c r="G260" s="2">
        <v>1486.2624000000001</v>
      </c>
      <c r="H260" s="11">
        <v>874.61920000000009</v>
      </c>
      <c r="I260" s="2">
        <f t="shared" si="9"/>
        <v>874.61920000000009</v>
      </c>
      <c r="J260" s="14">
        <f t="shared" si="8"/>
        <v>7.999012150548257E-2</v>
      </c>
    </row>
    <row r="261" spans="1:10" x14ac:dyDescent="0.25">
      <c r="A261" s="16" t="s">
        <v>357</v>
      </c>
      <c r="B261" s="8">
        <v>88302</v>
      </c>
      <c r="C261" s="16" t="s">
        <v>273</v>
      </c>
      <c r="D261" s="12">
        <v>8059149252360</v>
      </c>
      <c r="E261" s="8">
        <v>1</v>
      </c>
      <c r="F261" s="10">
        <v>1630.24</v>
      </c>
      <c r="G261" s="2">
        <v>1486.2624000000001</v>
      </c>
      <c r="H261" s="11">
        <v>1714.9888000000001</v>
      </c>
      <c r="I261" s="2">
        <f t="shared" si="9"/>
        <v>1714.9888000000001</v>
      </c>
      <c r="J261" s="14">
        <f t="shared" si="8"/>
        <v>5.198547453135749E-2</v>
      </c>
    </row>
    <row r="262" spans="1:10" x14ac:dyDescent="0.25">
      <c r="A262" s="16" t="s">
        <v>357</v>
      </c>
      <c r="B262" s="8">
        <v>88303</v>
      </c>
      <c r="C262" s="16" t="s">
        <v>274</v>
      </c>
      <c r="D262" s="12">
        <v>8059149252438</v>
      </c>
      <c r="E262" s="8">
        <v>1</v>
      </c>
      <c r="F262" s="10">
        <v>2060.73</v>
      </c>
      <c r="G262" s="2">
        <v>1486.2624000000001</v>
      </c>
      <c r="H262" s="11">
        <v>2167.8832000000002</v>
      </c>
      <c r="I262" s="2">
        <f t="shared" si="9"/>
        <v>2167.8832000000002</v>
      </c>
      <c r="J262" s="14">
        <f t="shared" si="8"/>
        <v>5.1997690138931407E-2</v>
      </c>
    </row>
    <row r="263" spans="1:10" x14ac:dyDescent="0.25">
      <c r="A263" s="16" t="s">
        <v>357</v>
      </c>
      <c r="B263" s="8">
        <v>88304</v>
      </c>
      <c r="C263" s="16" t="s">
        <v>275</v>
      </c>
      <c r="D263" s="12">
        <v>8059149252520</v>
      </c>
      <c r="E263" s="8">
        <v>1</v>
      </c>
      <c r="F263" s="10">
        <v>5986.5</v>
      </c>
      <c r="G263" s="2">
        <v>1486.2624000000001</v>
      </c>
      <c r="H263" s="11">
        <v>6136.166400000001</v>
      </c>
      <c r="I263" s="2">
        <f t="shared" si="9"/>
        <v>6136.166400000001</v>
      </c>
      <c r="J263" s="14">
        <f t="shared" si="8"/>
        <v>2.5000651465798107E-2</v>
      </c>
    </row>
    <row r="264" spans="1:10" x14ac:dyDescent="0.25">
      <c r="A264" s="16" t="s">
        <v>357</v>
      </c>
      <c r="B264" s="8">
        <v>88305</v>
      </c>
      <c r="C264" s="16" t="s">
        <v>276</v>
      </c>
      <c r="D264" s="12">
        <v>8059149252629</v>
      </c>
      <c r="E264" s="8">
        <v>1</v>
      </c>
      <c r="F264" s="10">
        <v>2108.89</v>
      </c>
      <c r="G264" s="2">
        <v>1486.2624000000001</v>
      </c>
      <c r="H264" s="11">
        <v>2218.5520000000001</v>
      </c>
      <c r="I264" s="2">
        <f t="shared" si="9"/>
        <v>2218.5520000000001</v>
      </c>
      <c r="J264" s="14">
        <f t="shared" si="8"/>
        <v>5.1999867228731844E-2</v>
      </c>
    </row>
    <row r="265" spans="1:10" x14ac:dyDescent="0.25">
      <c r="A265" s="16" t="s">
        <v>357</v>
      </c>
      <c r="B265" s="8">
        <v>88306</v>
      </c>
      <c r="C265" s="16" t="s">
        <v>277</v>
      </c>
      <c r="D265" s="12">
        <v>8059149252643</v>
      </c>
      <c r="E265" s="8">
        <v>1</v>
      </c>
      <c r="F265" s="10">
        <v>6353.78</v>
      </c>
      <c r="G265" s="2">
        <v>1486.2624000000001</v>
      </c>
      <c r="H265" s="11">
        <v>6684.1824000000015</v>
      </c>
      <c r="I265" s="2">
        <f t="shared" si="9"/>
        <v>6684.1824000000015</v>
      </c>
      <c r="J265" s="14">
        <f t="shared" si="8"/>
        <v>5.2000919137899393E-2</v>
      </c>
    </row>
    <row r="266" spans="1:10" x14ac:dyDescent="0.25">
      <c r="A266" s="16" t="s">
        <v>357</v>
      </c>
      <c r="B266" s="8">
        <v>88307</v>
      </c>
      <c r="C266" s="16" t="s">
        <v>278</v>
      </c>
      <c r="D266" s="12">
        <v>8015699252199</v>
      </c>
      <c r="E266" s="8">
        <v>1</v>
      </c>
      <c r="F266" s="10">
        <v>605.12</v>
      </c>
      <c r="G266" s="2">
        <v>1486.2624000000001</v>
      </c>
      <c r="H266" s="11">
        <v>636.5856</v>
      </c>
      <c r="I266" s="2">
        <f t="shared" si="9"/>
        <v>636.5856</v>
      </c>
      <c r="J266" s="14">
        <f t="shared" si="8"/>
        <v>5.1998942358540523E-2</v>
      </c>
    </row>
    <row r="267" spans="1:10" x14ac:dyDescent="0.25">
      <c r="A267" s="16" t="s">
        <v>357</v>
      </c>
      <c r="B267" s="8">
        <v>88308</v>
      </c>
      <c r="C267" s="16" t="s">
        <v>279</v>
      </c>
      <c r="D267" s="12">
        <v>8059149252667</v>
      </c>
      <c r="E267" s="8">
        <v>1</v>
      </c>
      <c r="F267" s="10">
        <v>1395.4</v>
      </c>
      <c r="G267" s="2">
        <v>1486.2624000000001</v>
      </c>
      <c r="H267" s="11">
        <v>1467.9616000000003</v>
      </c>
      <c r="I267" s="2">
        <f t="shared" si="9"/>
        <v>1467.9616000000003</v>
      </c>
      <c r="J267" s="14">
        <f t="shared" si="8"/>
        <v>5.2000573312312115E-2</v>
      </c>
    </row>
    <row r="268" spans="1:10" x14ac:dyDescent="0.25">
      <c r="A268" s="16" t="s">
        <v>357</v>
      </c>
      <c r="B268" s="8">
        <v>81688</v>
      </c>
      <c r="C268" s="16" t="s">
        <v>280</v>
      </c>
      <c r="D268" s="12">
        <v>8015699007126</v>
      </c>
      <c r="E268" s="8">
        <v>24</v>
      </c>
      <c r="F268" s="10">
        <v>174.61</v>
      </c>
      <c r="G268" s="2">
        <v>1486.2624000000001</v>
      </c>
      <c r="H268" s="11">
        <v>188.57440000000003</v>
      </c>
      <c r="I268" s="2">
        <f t="shared" si="9"/>
        <v>4525.7856000000011</v>
      </c>
      <c r="J268" s="14">
        <f t="shared" si="8"/>
        <v>7.9974800985052497E-2</v>
      </c>
    </row>
    <row r="269" spans="1:10" x14ac:dyDescent="0.25">
      <c r="A269" s="16" t="s">
        <v>357</v>
      </c>
      <c r="B269" s="8">
        <v>41136</v>
      </c>
      <c r="C269" s="16" t="s">
        <v>281</v>
      </c>
      <c r="D269" s="12">
        <v>8015699007140</v>
      </c>
      <c r="E269" s="8">
        <v>24</v>
      </c>
      <c r="F269" s="10">
        <v>165.58</v>
      </c>
      <c r="G269" s="2">
        <v>1486.2624000000001</v>
      </c>
      <c r="H269" s="11">
        <v>174.19360000000003</v>
      </c>
      <c r="I269" s="2">
        <f t="shared" si="9"/>
        <v>4180.6464000000005</v>
      </c>
      <c r="J269" s="14">
        <f t="shared" si="8"/>
        <v>5.2020775455973167E-2</v>
      </c>
    </row>
    <row r="270" spans="1:10" x14ac:dyDescent="0.25">
      <c r="A270" s="16" t="s">
        <v>357</v>
      </c>
      <c r="B270" s="8">
        <v>41137</v>
      </c>
      <c r="C270" s="16" t="s">
        <v>282</v>
      </c>
      <c r="D270" s="12">
        <v>8015699007133</v>
      </c>
      <c r="E270" s="8">
        <v>24</v>
      </c>
      <c r="F270" s="10">
        <v>165.58</v>
      </c>
      <c r="G270" s="2">
        <v>1486.2624000000001</v>
      </c>
      <c r="H270" s="11">
        <v>174.19360000000003</v>
      </c>
      <c r="I270" s="2">
        <f t="shared" si="9"/>
        <v>4180.6464000000005</v>
      </c>
      <c r="J270" s="14">
        <f t="shared" si="8"/>
        <v>5.2020775455973167E-2</v>
      </c>
    </row>
    <row r="271" spans="1:10" x14ac:dyDescent="0.25">
      <c r="A271" s="16" t="s">
        <v>357</v>
      </c>
      <c r="B271" s="8">
        <v>71201</v>
      </c>
      <c r="C271" s="16" t="s">
        <v>283</v>
      </c>
      <c r="D271" s="12">
        <v>8015699007157</v>
      </c>
      <c r="E271" s="8">
        <v>24</v>
      </c>
      <c r="F271" s="10">
        <v>165.58</v>
      </c>
      <c r="G271" s="2">
        <v>1486.2624000000001</v>
      </c>
      <c r="H271" s="11">
        <v>174.19360000000003</v>
      </c>
      <c r="I271" s="2">
        <f t="shared" si="9"/>
        <v>4180.6464000000005</v>
      </c>
      <c r="J271" s="14">
        <f t="shared" si="8"/>
        <v>5.2020775455973167E-2</v>
      </c>
    </row>
    <row r="272" spans="1:10" x14ac:dyDescent="0.25">
      <c r="A272" s="16" t="s">
        <v>357</v>
      </c>
      <c r="B272" s="8">
        <v>71203</v>
      </c>
      <c r="C272" s="16" t="s">
        <v>284</v>
      </c>
      <c r="D272" s="12">
        <v>8015699007294</v>
      </c>
      <c r="E272" s="8">
        <v>24</v>
      </c>
      <c r="F272" s="10">
        <v>165.58</v>
      </c>
      <c r="G272" s="2">
        <v>1486.2624000000001</v>
      </c>
      <c r="H272" s="11">
        <v>174.19360000000003</v>
      </c>
      <c r="I272" s="2">
        <f t="shared" si="9"/>
        <v>4180.6464000000005</v>
      </c>
      <c r="J272" s="14">
        <f t="shared" si="8"/>
        <v>5.2020775455973167E-2</v>
      </c>
    </row>
    <row r="273" spans="1:10" x14ac:dyDescent="0.25">
      <c r="A273" s="16" t="s">
        <v>357</v>
      </c>
      <c r="B273" s="8">
        <v>84395</v>
      </c>
      <c r="C273" s="16" t="s">
        <v>285</v>
      </c>
      <c r="D273" s="12">
        <v>8015699007171</v>
      </c>
      <c r="E273" s="8">
        <v>12</v>
      </c>
      <c r="F273" s="10">
        <v>292.02999999999997</v>
      </c>
      <c r="G273" s="2">
        <v>1486.2624000000001</v>
      </c>
      <c r="H273" s="11">
        <v>307.21600000000007</v>
      </c>
      <c r="I273" s="2">
        <f t="shared" si="9"/>
        <v>3686.5920000000006</v>
      </c>
      <c r="J273" s="14">
        <f t="shared" si="8"/>
        <v>5.2001506694518085E-2</v>
      </c>
    </row>
    <row r="274" spans="1:10" x14ac:dyDescent="0.25">
      <c r="A274" s="16" t="s">
        <v>357</v>
      </c>
      <c r="B274" s="8">
        <v>79681</v>
      </c>
      <c r="C274" s="16" t="s">
        <v>286</v>
      </c>
      <c r="D274" s="12">
        <v>8059149259512</v>
      </c>
      <c r="E274" s="8">
        <v>24</v>
      </c>
      <c r="F274" s="10">
        <v>229.83</v>
      </c>
      <c r="G274" s="2">
        <v>1486.2624000000001</v>
      </c>
      <c r="H274" s="11">
        <v>241.77440000000001</v>
      </c>
      <c r="I274" s="2">
        <f t="shared" si="9"/>
        <v>5802.5856000000003</v>
      </c>
      <c r="J274" s="14">
        <f t="shared" si="8"/>
        <v>5.197058695557577E-2</v>
      </c>
    </row>
    <row r="275" spans="1:10" x14ac:dyDescent="0.25">
      <c r="A275" s="16" t="s">
        <v>357</v>
      </c>
      <c r="B275" s="8">
        <v>79682</v>
      </c>
      <c r="C275" s="16" t="s">
        <v>287</v>
      </c>
      <c r="D275" s="12">
        <v>8059149259543</v>
      </c>
      <c r="E275" s="8">
        <v>12</v>
      </c>
      <c r="F275" s="10">
        <v>354.82</v>
      </c>
      <c r="G275" s="2">
        <v>1486.2624000000001</v>
      </c>
      <c r="H275" s="11">
        <v>373.27359999999999</v>
      </c>
      <c r="I275" s="2">
        <f t="shared" si="9"/>
        <v>4479.2831999999999</v>
      </c>
      <c r="J275" s="14">
        <f t="shared" si="8"/>
        <v>5.2008342258046403E-2</v>
      </c>
    </row>
    <row r="276" spans="1:10" x14ac:dyDescent="0.25">
      <c r="A276" s="16" t="s">
        <v>357</v>
      </c>
      <c r="B276" s="8">
        <v>79683</v>
      </c>
      <c r="C276" s="16" t="s">
        <v>288</v>
      </c>
      <c r="D276" s="12">
        <v>8059149259529</v>
      </c>
      <c r="E276" s="8">
        <v>24</v>
      </c>
      <c r="F276" s="10">
        <v>229.83</v>
      </c>
      <c r="G276" s="2">
        <v>1486.2624000000001</v>
      </c>
      <c r="H276" s="11">
        <v>241.77440000000001</v>
      </c>
      <c r="I276" s="2">
        <f t="shared" si="9"/>
        <v>5802.5856000000003</v>
      </c>
      <c r="J276" s="14">
        <f t="shared" si="8"/>
        <v>5.197058695557577E-2</v>
      </c>
    </row>
    <row r="277" spans="1:10" x14ac:dyDescent="0.25">
      <c r="A277" s="16" t="s">
        <v>357</v>
      </c>
      <c r="B277" s="8">
        <v>79684</v>
      </c>
      <c r="C277" s="16" t="s">
        <v>289</v>
      </c>
      <c r="D277" s="12">
        <v>8059149259574</v>
      </c>
      <c r="E277" s="8">
        <v>12</v>
      </c>
      <c r="F277" s="10">
        <v>354.82</v>
      </c>
      <c r="G277" s="2">
        <v>1486.2624000000001</v>
      </c>
      <c r="H277" s="11">
        <v>373.27359999999999</v>
      </c>
      <c r="I277" s="2">
        <f t="shared" si="9"/>
        <v>4479.2831999999999</v>
      </c>
      <c r="J277" s="14">
        <f t="shared" si="8"/>
        <v>5.2008342258046403E-2</v>
      </c>
    </row>
    <row r="278" spans="1:10" x14ac:dyDescent="0.25">
      <c r="A278" s="16" t="s">
        <v>357</v>
      </c>
      <c r="B278" s="8">
        <v>79818</v>
      </c>
      <c r="C278" s="16" t="s">
        <v>290</v>
      </c>
      <c r="D278" s="12">
        <v>8059149259550</v>
      </c>
      <c r="E278" s="8">
        <v>12</v>
      </c>
      <c r="F278" s="10">
        <v>354.82</v>
      </c>
      <c r="G278" s="2">
        <v>1486.2624000000001</v>
      </c>
      <c r="H278" s="11">
        <v>373.27359999999999</v>
      </c>
      <c r="I278" s="2">
        <f t="shared" si="9"/>
        <v>4479.2831999999999</v>
      </c>
      <c r="J278" s="14">
        <f t="shared" si="8"/>
        <v>5.2008342258046403E-2</v>
      </c>
    </row>
    <row r="279" spans="1:10" x14ac:dyDescent="0.25">
      <c r="A279" s="16" t="s">
        <v>357</v>
      </c>
      <c r="B279" s="8">
        <v>89197</v>
      </c>
      <c r="C279" s="16" t="s">
        <v>291</v>
      </c>
      <c r="D279" s="12">
        <v>8059149259499</v>
      </c>
      <c r="E279" s="8">
        <v>24</v>
      </c>
      <c r="F279" s="10">
        <v>229.82</v>
      </c>
      <c r="G279" s="2">
        <v>1486.2624000000001</v>
      </c>
      <c r="H279" s="11">
        <v>241.77440000000001</v>
      </c>
      <c r="I279" s="2">
        <f t="shared" si="9"/>
        <v>5802.5856000000003</v>
      </c>
      <c r="J279" s="14">
        <f t="shared" si="8"/>
        <v>5.2016360630058323E-2</v>
      </c>
    </row>
    <row r="280" spans="1:10" x14ac:dyDescent="0.25">
      <c r="A280" s="16" t="s">
        <v>357</v>
      </c>
      <c r="B280" s="8">
        <v>40967</v>
      </c>
      <c r="C280" s="16" t="s">
        <v>292</v>
      </c>
      <c r="D280" s="12">
        <v>8059149230443</v>
      </c>
      <c r="E280" s="8">
        <v>1</v>
      </c>
      <c r="F280" s="10">
        <v>347.8</v>
      </c>
      <c r="G280" s="2">
        <v>1486.2624000000001</v>
      </c>
      <c r="H280" s="11">
        <v>365.18720000000002</v>
      </c>
      <c r="I280" s="2">
        <f t="shared" si="9"/>
        <v>365.18720000000002</v>
      </c>
      <c r="J280" s="14">
        <f t="shared" si="8"/>
        <v>4.999194939620466E-2</v>
      </c>
    </row>
    <row r="281" spans="1:10" x14ac:dyDescent="0.25">
      <c r="A281" s="16" t="s">
        <v>357</v>
      </c>
      <c r="B281" s="8">
        <v>41144</v>
      </c>
      <c r="C281" s="16" t="s">
        <v>293</v>
      </c>
      <c r="D281" s="12">
        <v>8059149029573</v>
      </c>
      <c r="E281" s="8">
        <v>1</v>
      </c>
      <c r="F281" s="10">
        <v>1539.82</v>
      </c>
      <c r="G281" s="2">
        <v>1486.2624000000001</v>
      </c>
      <c r="H281" s="11">
        <v>1619.9008000000001</v>
      </c>
      <c r="I281" s="2">
        <f t="shared" si="9"/>
        <v>1619.9008000000001</v>
      </c>
      <c r="J281" s="14">
        <f t="shared" si="8"/>
        <v>5.2006598173812701E-2</v>
      </c>
    </row>
    <row r="282" spans="1:10" x14ac:dyDescent="0.25">
      <c r="A282" s="16" t="s">
        <v>357</v>
      </c>
      <c r="B282" s="8">
        <v>40968</v>
      </c>
      <c r="C282" s="16" t="s">
        <v>294</v>
      </c>
      <c r="D282" s="12">
        <v>8059149029603</v>
      </c>
      <c r="E282" s="8">
        <v>1</v>
      </c>
      <c r="F282" s="10">
        <v>1539.82</v>
      </c>
      <c r="G282" s="2">
        <v>1486.2624000000001</v>
      </c>
      <c r="H282" s="11">
        <v>1619.9008000000001</v>
      </c>
      <c r="I282" s="2">
        <f t="shared" si="9"/>
        <v>1619.9008000000001</v>
      </c>
      <c r="J282" s="14">
        <f t="shared" si="8"/>
        <v>5.2006598173812701E-2</v>
      </c>
    </row>
    <row r="283" spans="1:10" x14ac:dyDescent="0.25">
      <c r="A283" s="16" t="s">
        <v>357</v>
      </c>
      <c r="B283" s="8">
        <v>40970</v>
      </c>
      <c r="C283" s="16" t="s">
        <v>295</v>
      </c>
      <c r="D283" s="12">
        <v>8059149029672</v>
      </c>
      <c r="E283" s="8">
        <v>1</v>
      </c>
      <c r="F283" s="10">
        <v>1365.16</v>
      </c>
      <c r="G283" s="2">
        <v>1486.2624000000001</v>
      </c>
      <c r="H283" s="11">
        <v>1406.1040000000003</v>
      </c>
      <c r="I283" s="2">
        <f t="shared" si="9"/>
        <v>1406.1040000000003</v>
      </c>
      <c r="J283" s="14">
        <f t="shared" si="8"/>
        <v>2.999208883940363E-2</v>
      </c>
    </row>
    <row r="284" spans="1:10" x14ac:dyDescent="0.25">
      <c r="A284" s="16" t="s">
        <v>357</v>
      </c>
      <c r="B284" s="8">
        <v>41111</v>
      </c>
      <c r="C284" s="16" t="s">
        <v>296</v>
      </c>
      <c r="D284" s="12">
        <v>8059149230481</v>
      </c>
      <c r="E284" s="8">
        <v>1</v>
      </c>
      <c r="F284" s="10">
        <v>303.36</v>
      </c>
      <c r="G284" s="2">
        <v>1486.2624000000001</v>
      </c>
      <c r="H284" s="11">
        <v>327.64480000000003</v>
      </c>
      <c r="I284" s="2">
        <f t="shared" si="9"/>
        <v>327.64480000000003</v>
      </c>
      <c r="J284" s="14">
        <f t="shared" si="8"/>
        <v>8.005274261603379E-2</v>
      </c>
    </row>
    <row r="285" spans="1:10" x14ac:dyDescent="0.25">
      <c r="A285" s="16" t="s">
        <v>357</v>
      </c>
      <c r="B285" s="8">
        <v>40971</v>
      </c>
      <c r="C285" s="16" t="s">
        <v>297</v>
      </c>
      <c r="D285" s="12">
        <v>8059149029627</v>
      </c>
      <c r="E285" s="8">
        <v>1</v>
      </c>
      <c r="F285" s="10">
        <v>1365.16</v>
      </c>
      <c r="G285" s="2">
        <v>1486.2624000000001</v>
      </c>
      <c r="H285" s="11">
        <v>1406.1040000000003</v>
      </c>
      <c r="I285" s="2">
        <f t="shared" si="9"/>
        <v>1406.1040000000003</v>
      </c>
      <c r="J285" s="14">
        <f t="shared" si="8"/>
        <v>2.999208883940363E-2</v>
      </c>
    </row>
    <row r="286" spans="1:10" x14ac:dyDescent="0.25">
      <c r="A286" s="16" t="s">
        <v>357</v>
      </c>
      <c r="B286" s="8">
        <v>86343</v>
      </c>
      <c r="C286" s="16" t="s">
        <v>298</v>
      </c>
      <c r="D286" s="12">
        <v>8059149247007</v>
      </c>
      <c r="E286" s="8">
        <v>1</v>
      </c>
      <c r="F286" s="10">
        <v>5618.44</v>
      </c>
      <c r="G286" s="2">
        <v>1486.2624000000001</v>
      </c>
      <c r="H286" s="11">
        <v>5910.5872000000008</v>
      </c>
      <c r="I286" s="2">
        <f t="shared" si="9"/>
        <v>5910.5872000000008</v>
      </c>
      <c r="J286" s="14">
        <f t="shared" si="8"/>
        <v>5.1997921131132774E-2</v>
      </c>
    </row>
    <row r="287" spans="1:10" x14ac:dyDescent="0.25">
      <c r="A287" s="16" t="s">
        <v>357</v>
      </c>
      <c r="B287" s="8">
        <v>40973</v>
      </c>
      <c r="C287" s="16" t="s">
        <v>299</v>
      </c>
      <c r="D287" s="12">
        <v>8059149230498</v>
      </c>
      <c r="E287" s="8">
        <v>1</v>
      </c>
      <c r="F287" s="10">
        <v>303.36</v>
      </c>
      <c r="G287" s="2">
        <v>1486.2624000000001</v>
      </c>
      <c r="H287" s="11">
        <v>327.64480000000003</v>
      </c>
      <c r="I287" s="2">
        <f t="shared" si="9"/>
        <v>327.64480000000003</v>
      </c>
      <c r="J287" s="14">
        <f t="shared" si="8"/>
        <v>8.005274261603379E-2</v>
      </c>
    </row>
    <row r="288" spans="1:10" x14ac:dyDescent="0.25">
      <c r="A288" s="16" t="s">
        <v>357</v>
      </c>
      <c r="B288" s="8">
        <v>40974</v>
      </c>
      <c r="C288" s="16" t="s">
        <v>300</v>
      </c>
      <c r="D288" s="12">
        <v>8059149029719</v>
      </c>
      <c r="E288" s="8">
        <v>1</v>
      </c>
      <c r="F288" s="10">
        <v>1365.16</v>
      </c>
      <c r="G288" s="2">
        <v>1486.2624000000001</v>
      </c>
      <c r="H288" s="11">
        <v>1406.1040000000003</v>
      </c>
      <c r="I288" s="2">
        <f t="shared" si="9"/>
        <v>1406.1040000000003</v>
      </c>
      <c r="J288" s="14">
        <f t="shared" si="8"/>
        <v>2.999208883940363E-2</v>
      </c>
    </row>
    <row r="289" spans="1:10" x14ac:dyDescent="0.25">
      <c r="A289" s="16" t="s">
        <v>357</v>
      </c>
      <c r="B289" s="8">
        <v>86344</v>
      </c>
      <c r="C289" s="16" t="s">
        <v>301</v>
      </c>
      <c r="D289" s="12">
        <v>8059149246994</v>
      </c>
      <c r="E289" s="8">
        <v>1</v>
      </c>
      <c r="F289" s="10">
        <v>5618.44</v>
      </c>
      <c r="G289" s="2">
        <v>1486.2624000000001</v>
      </c>
      <c r="H289" s="11">
        <v>5910.5872000000008</v>
      </c>
      <c r="I289" s="2">
        <f t="shared" si="9"/>
        <v>5910.5872000000008</v>
      </c>
      <c r="J289" s="14">
        <f t="shared" si="8"/>
        <v>5.1997921131132774E-2</v>
      </c>
    </row>
    <row r="290" spans="1:10" x14ac:dyDescent="0.25">
      <c r="A290" s="16" t="s">
        <v>357</v>
      </c>
      <c r="B290" s="8">
        <v>73640</v>
      </c>
      <c r="C290" s="16" t="s">
        <v>302</v>
      </c>
      <c r="D290" s="12">
        <v>8059149246918</v>
      </c>
      <c r="E290" s="8">
        <v>1</v>
      </c>
      <c r="F290" s="10">
        <v>407.56</v>
      </c>
      <c r="G290" s="2">
        <v>1486.2624000000001</v>
      </c>
      <c r="H290" s="11">
        <v>444.23680000000002</v>
      </c>
      <c r="I290" s="2">
        <f t="shared" si="9"/>
        <v>444.23680000000002</v>
      </c>
      <c r="J290" s="14">
        <f t="shared" si="8"/>
        <v>8.9991166944744405E-2</v>
      </c>
    </row>
    <row r="291" spans="1:10" x14ac:dyDescent="0.25">
      <c r="A291" s="16" t="s">
        <v>357</v>
      </c>
      <c r="B291" s="8">
        <v>85637</v>
      </c>
      <c r="C291" s="16" t="s">
        <v>303</v>
      </c>
      <c r="D291" s="12">
        <v>8059149246949</v>
      </c>
      <c r="E291" s="8">
        <v>1</v>
      </c>
      <c r="F291" s="10">
        <v>1827.86</v>
      </c>
      <c r="G291" s="2">
        <v>1486.2624000000001</v>
      </c>
      <c r="H291" s="11">
        <v>1922.9168000000002</v>
      </c>
      <c r="I291" s="2">
        <f t="shared" si="9"/>
        <v>1922.9168000000002</v>
      </c>
      <c r="J291" s="14">
        <f t="shared" si="8"/>
        <v>5.2004420469839108E-2</v>
      </c>
    </row>
    <row r="292" spans="1:10" x14ac:dyDescent="0.25">
      <c r="A292" s="16" t="s">
        <v>357</v>
      </c>
      <c r="B292" s="8">
        <v>86345</v>
      </c>
      <c r="C292" s="16" t="s">
        <v>304</v>
      </c>
      <c r="D292" s="12">
        <v>8059149246956</v>
      </c>
      <c r="E292" s="8">
        <v>1</v>
      </c>
      <c r="F292" s="10">
        <v>347.8</v>
      </c>
      <c r="G292" s="2">
        <v>1486.2624000000001</v>
      </c>
      <c r="H292" s="11">
        <v>382.58080000000001</v>
      </c>
      <c r="I292" s="2">
        <f t="shared" si="9"/>
        <v>382.58080000000001</v>
      </c>
      <c r="J292" s="14">
        <f t="shared" si="8"/>
        <v>0.10000230017251299</v>
      </c>
    </row>
    <row r="293" spans="1:10" x14ac:dyDescent="0.25">
      <c r="A293" s="16" t="s">
        <v>357</v>
      </c>
      <c r="B293" s="8">
        <v>86346</v>
      </c>
      <c r="C293" s="16" t="s">
        <v>305</v>
      </c>
      <c r="D293" s="12">
        <v>8059149247045</v>
      </c>
      <c r="E293" s="8">
        <v>1</v>
      </c>
      <c r="F293" s="10">
        <v>1539.82</v>
      </c>
      <c r="G293" s="2">
        <v>1486.2624000000001</v>
      </c>
      <c r="H293" s="11">
        <v>1663.0096000000001</v>
      </c>
      <c r="I293" s="2">
        <f t="shared" si="9"/>
        <v>1663.0096000000001</v>
      </c>
      <c r="J293" s="14">
        <f t="shared" si="8"/>
        <v>8.0002597706225531E-2</v>
      </c>
    </row>
    <row r="294" spans="1:10" x14ac:dyDescent="0.25">
      <c r="A294" s="16" t="s">
        <v>357</v>
      </c>
      <c r="B294" s="8">
        <v>81147</v>
      </c>
      <c r="C294" s="16" t="s">
        <v>306</v>
      </c>
      <c r="D294" s="12">
        <v>8059149230542</v>
      </c>
      <c r="E294" s="8">
        <v>1</v>
      </c>
      <c r="F294" s="10">
        <v>347.8</v>
      </c>
      <c r="G294" s="2">
        <v>1486.2624000000001</v>
      </c>
      <c r="H294" s="11">
        <v>382.58080000000001</v>
      </c>
      <c r="I294" s="2">
        <f t="shared" si="9"/>
        <v>382.58080000000001</v>
      </c>
      <c r="J294" s="14">
        <f t="shared" si="8"/>
        <v>0.10000230017251299</v>
      </c>
    </row>
    <row r="295" spans="1:10" x14ac:dyDescent="0.25">
      <c r="A295" s="16" t="s">
        <v>357</v>
      </c>
      <c r="B295" s="8">
        <v>81148</v>
      </c>
      <c r="C295" s="16" t="s">
        <v>307</v>
      </c>
      <c r="D295" s="12">
        <v>8015699007669</v>
      </c>
      <c r="E295" s="8">
        <v>1</v>
      </c>
      <c r="F295" s="10">
        <v>1539.82</v>
      </c>
      <c r="G295" s="2">
        <v>1486.2624000000001</v>
      </c>
      <c r="H295" s="11">
        <v>1663.0096000000001</v>
      </c>
      <c r="I295" s="2">
        <f t="shared" si="9"/>
        <v>1663.0096000000001</v>
      </c>
      <c r="J295" s="14">
        <f t="shared" si="8"/>
        <v>8.0002597706225531E-2</v>
      </c>
    </row>
    <row r="296" spans="1:10" x14ac:dyDescent="0.25">
      <c r="A296" s="16" t="s">
        <v>357</v>
      </c>
      <c r="B296" s="8">
        <v>81149</v>
      </c>
      <c r="C296" s="16" t="s">
        <v>308</v>
      </c>
      <c r="D296" s="12">
        <v>8059149230566</v>
      </c>
      <c r="E296" s="8">
        <v>1</v>
      </c>
      <c r="F296" s="10">
        <v>347.8</v>
      </c>
      <c r="G296" s="2">
        <v>1486.2624000000001</v>
      </c>
      <c r="H296" s="11">
        <v>382.58080000000001</v>
      </c>
      <c r="I296" s="2">
        <f t="shared" si="9"/>
        <v>382.58080000000001</v>
      </c>
      <c r="J296" s="14">
        <f t="shared" si="8"/>
        <v>0.10000230017251299</v>
      </c>
    </row>
    <row r="297" spans="1:10" x14ac:dyDescent="0.25">
      <c r="A297" s="16" t="s">
        <v>357</v>
      </c>
      <c r="B297" s="8">
        <v>81150</v>
      </c>
      <c r="C297" s="16" t="s">
        <v>309</v>
      </c>
      <c r="D297" s="12">
        <v>8015699007690</v>
      </c>
      <c r="E297" s="8">
        <v>1</v>
      </c>
      <c r="F297" s="10">
        <v>1539.82</v>
      </c>
      <c r="G297" s="2">
        <v>1486.2624000000001</v>
      </c>
      <c r="H297" s="11">
        <v>1663.0096000000001</v>
      </c>
      <c r="I297" s="2">
        <f t="shared" si="9"/>
        <v>1663.0096000000001</v>
      </c>
      <c r="J297" s="14">
        <f t="shared" si="8"/>
        <v>8.0002597706225531E-2</v>
      </c>
    </row>
    <row r="298" spans="1:10" x14ac:dyDescent="0.25">
      <c r="A298" s="16" t="s">
        <v>357</v>
      </c>
      <c r="B298" s="8">
        <v>89569</v>
      </c>
      <c r="C298" s="16" t="s">
        <v>310</v>
      </c>
      <c r="D298" s="12">
        <v>8059149246895</v>
      </c>
      <c r="E298" s="8">
        <v>1</v>
      </c>
      <c r="F298" s="10">
        <v>407.56</v>
      </c>
      <c r="G298" s="2">
        <v>1486.2624000000001</v>
      </c>
      <c r="H298" s="11">
        <v>444.23680000000002</v>
      </c>
      <c r="I298" s="2">
        <f t="shared" si="9"/>
        <v>444.23680000000002</v>
      </c>
      <c r="J298" s="14">
        <f t="shared" si="8"/>
        <v>8.9991166944744405E-2</v>
      </c>
    </row>
    <row r="299" spans="1:10" x14ac:dyDescent="0.25">
      <c r="A299" s="16" t="s">
        <v>357</v>
      </c>
      <c r="B299" s="8">
        <v>89570</v>
      </c>
      <c r="C299" s="16" t="s">
        <v>311</v>
      </c>
      <c r="D299" s="12">
        <v>8059149246901</v>
      </c>
      <c r="E299" s="8">
        <v>1</v>
      </c>
      <c r="F299" s="10">
        <v>1827.87</v>
      </c>
      <c r="G299" s="2">
        <v>1486.2624000000001</v>
      </c>
      <c r="H299" s="11">
        <v>1922.9168000000002</v>
      </c>
      <c r="I299" s="2">
        <f t="shared" si="9"/>
        <v>1922.9168000000002</v>
      </c>
      <c r="J299" s="14">
        <f t="shared" ref="J299:J344" si="10">H299/F299-1</f>
        <v>5.1998665112945819E-2</v>
      </c>
    </row>
    <row r="300" spans="1:10" x14ac:dyDescent="0.25">
      <c r="A300" s="16" t="s">
        <v>357</v>
      </c>
      <c r="B300" s="8">
        <v>41058</v>
      </c>
      <c r="C300" s="16" t="s">
        <v>312</v>
      </c>
      <c r="D300" s="12">
        <v>8059149230511</v>
      </c>
      <c r="E300" s="8">
        <v>1</v>
      </c>
      <c r="F300" s="10">
        <v>303.36</v>
      </c>
      <c r="G300" s="2">
        <v>1486.2624000000001</v>
      </c>
      <c r="H300" s="11">
        <v>333.70400000000001</v>
      </c>
      <c r="I300" s="2">
        <f t="shared" si="9"/>
        <v>333.70400000000001</v>
      </c>
      <c r="J300" s="14">
        <f t="shared" si="10"/>
        <v>0.10002637130801695</v>
      </c>
    </row>
    <row r="301" spans="1:10" x14ac:dyDescent="0.25">
      <c r="A301" s="16" t="s">
        <v>357</v>
      </c>
      <c r="B301" s="8">
        <v>40975</v>
      </c>
      <c r="C301" s="16" t="s">
        <v>313</v>
      </c>
      <c r="D301" s="12">
        <v>8059149029757</v>
      </c>
      <c r="E301" s="8">
        <v>1</v>
      </c>
      <c r="F301" s="10">
        <v>1365.16</v>
      </c>
      <c r="G301" s="2">
        <v>1486.2624000000001</v>
      </c>
      <c r="H301" s="11">
        <v>1501.6624000000002</v>
      </c>
      <c r="I301" s="2">
        <f t="shared" si="9"/>
        <v>1501.6624000000002</v>
      </c>
      <c r="J301" s="14">
        <f t="shared" si="10"/>
        <v>9.9990037797767384E-2</v>
      </c>
    </row>
    <row r="302" spans="1:10" x14ac:dyDescent="0.25">
      <c r="A302" s="16" t="s">
        <v>357</v>
      </c>
      <c r="B302" s="8">
        <v>40976</v>
      </c>
      <c r="C302" s="16" t="s">
        <v>314</v>
      </c>
      <c r="D302" s="12">
        <v>8059149230504</v>
      </c>
      <c r="E302" s="8">
        <v>1</v>
      </c>
      <c r="F302" s="10">
        <v>303.36</v>
      </c>
      <c r="G302" s="2">
        <v>1486.2624000000001</v>
      </c>
      <c r="H302" s="11">
        <v>333.70400000000001</v>
      </c>
      <c r="I302" s="2">
        <f t="shared" si="9"/>
        <v>333.70400000000001</v>
      </c>
      <c r="J302" s="14">
        <f t="shared" si="10"/>
        <v>0.10002637130801695</v>
      </c>
    </row>
    <row r="303" spans="1:10" x14ac:dyDescent="0.25">
      <c r="A303" s="16" t="s">
        <v>357</v>
      </c>
      <c r="B303" s="8">
        <v>40977</v>
      </c>
      <c r="C303" s="16" t="s">
        <v>315</v>
      </c>
      <c r="D303" s="12">
        <v>8059149029795</v>
      </c>
      <c r="E303" s="8">
        <v>1</v>
      </c>
      <c r="F303" s="10">
        <v>1365.16</v>
      </c>
      <c r="G303" s="2">
        <v>1486.2624000000001</v>
      </c>
      <c r="H303" s="11">
        <v>1501.6624000000002</v>
      </c>
      <c r="I303" s="2">
        <f t="shared" si="9"/>
        <v>1501.6624000000002</v>
      </c>
      <c r="J303" s="14">
        <f t="shared" si="10"/>
        <v>9.9990037797767384E-2</v>
      </c>
    </row>
    <row r="304" spans="1:10" x14ac:dyDescent="0.25">
      <c r="A304" s="16" t="s">
        <v>357</v>
      </c>
      <c r="B304" s="8">
        <v>86348</v>
      </c>
      <c r="C304" s="16" t="s">
        <v>316</v>
      </c>
      <c r="D304" s="12">
        <v>8059149247014</v>
      </c>
      <c r="E304" s="8">
        <v>1</v>
      </c>
      <c r="F304" s="10">
        <v>6128.64</v>
      </c>
      <c r="G304" s="2">
        <v>1486.2624000000001</v>
      </c>
      <c r="H304" s="11">
        <v>6435.072000000001</v>
      </c>
      <c r="I304" s="2">
        <f t="shared" si="9"/>
        <v>6435.072000000001</v>
      </c>
      <c r="J304" s="14">
        <f t="shared" si="10"/>
        <v>5.0000000000000044E-2</v>
      </c>
    </row>
    <row r="305" spans="1:10" x14ac:dyDescent="0.25">
      <c r="A305" s="16" t="s">
        <v>357</v>
      </c>
      <c r="B305" s="8">
        <v>41149</v>
      </c>
      <c r="C305" s="16" t="s">
        <v>317</v>
      </c>
      <c r="D305" s="12">
        <v>8059149230528</v>
      </c>
      <c r="E305" s="8">
        <v>1</v>
      </c>
      <c r="F305" s="10">
        <v>303.36</v>
      </c>
      <c r="G305" s="2">
        <v>1486.2624000000001</v>
      </c>
      <c r="H305" s="11">
        <v>333.70400000000001</v>
      </c>
      <c r="I305" s="2">
        <f t="shared" si="9"/>
        <v>333.70400000000001</v>
      </c>
      <c r="J305" s="14">
        <f t="shared" si="10"/>
        <v>0.10002637130801695</v>
      </c>
    </row>
    <row r="306" spans="1:10" x14ac:dyDescent="0.25">
      <c r="A306" s="16" t="s">
        <v>357</v>
      </c>
      <c r="B306" s="8">
        <v>41150</v>
      </c>
      <c r="C306" s="16" t="s">
        <v>318</v>
      </c>
      <c r="D306" s="12">
        <v>8059149029832</v>
      </c>
      <c r="E306" s="8">
        <v>1</v>
      </c>
      <c r="F306" s="10">
        <v>1365.16</v>
      </c>
      <c r="G306" s="2">
        <v>1486.2624000000001</v>
      </c>
      <c r="H306" s="11">
        <v>1501.6624000000002</v>
      </c>
      <c r="I306" s="2">
        <f t="shared" si="9"/>
        <v>1501.6624000000002</v>
      </c>
      <c r="J306" s="14">
        <f t="shared" si="10"/>
        <v>9.9990037797767384E-2</v>
      </c>
    </row>
    <row r="307" spans="1:10" x14ac:dyDescent="0.25">
      <c r="A307" s="16" t="s">
        <v>357</v>
      </c>
      <c r="B307" s="8">
        <v>86349</v>
      </c>
      <c r="C307" s="16" t="s">
        <v>319</v>
      </c>
      <c r="D307" s="12">
        <v>8059149246987</v>
      </c>
      <c r="E307" s="8">
        <v>1</v>
      </c>
      <c r="F307" s="10">
        <v>6128.64</v>
      </c>
      <c r="G307" s="2">
        <v>1486.2624000000001</v>
      </c>
      <c r="H307" s="11">
        <v>6435.072000000001</v>
      </c>
      <c r="I307" s="2">
        <f t="shared" si="9"/>
        <v>6435.072000000001</v>
      </c>
      <c r="J307" s="14">
        <f t="shared" si="10"/>
        <v>5.0000000000000044E-2</v>
      </c>
    </row>
    <row r="308" spans="1:10" x14ac:dyDescent="0.25">
      <c r="A308" s="16" t="s">
        <v>357</v>
      </c>
      <c r="B308" s="8">
        <v>86350</v>
      </c>
      <c r="C308" s="16" t="s">
        <v>320</v>
      </c>
      <c r="D308" s="12">
        <v>8059149246963</v>
      </c>
      <c r="E308" s="8">
        <v>1</v>
      </c>
      <c r="F308" s="10">
        <v>407.56</v>
      </c>
      <c r="G308" s="2">
        <v>1486.2624000000001</v>
      </c>
      <c r="H308" s="11">
        <v>444.23680000000002</v>
      </c>
      <c r="I308" s="2">
        <f t="shared" si="9"/>
        <v>444.23680000000002</v>
      </c>
      <c r="J308" s="14">
        <f t="shared" si="10"/>
        <v>8.9991166944744405E-2</v>
      </c>
    </row>
    <row r="309" spans="1:10" x14ac:dyDescent="0.25">
      <c r="A309" s="16" t="s">
        <v>357</v>
      </c>
      <c r="B309" s="8">
        <v>73562</v>
      </c>
      <c r="C309" s="16" t="s">
        <v>321</v>
      </c>
      <c r="D309" s="12">
        <v>8059149246932</v>
      </c>
      <c r="E309" s="8">
        <v>1</v>
      </c>
      <c r="F309" s="10">
        <v>1827.86</v>
      </c>
      <c r="G309" s="2">
        <v>1486.2624000000001</v>
      </c>
      <c r="H309" s="11">
        <v>1922.9168000000002</v>
      </c>
      <c r="I309" s="2">
        <f t="shared" si="9"/>
        <v>1922.9168000000002</v>
      </c>
      <c r="J309" s="14">
        <f t="shared" si="10"/>
        <v>5.2004420469839108E-2</v>
      </c>
    </row>
    <row r="310" spans="1:10" x14ac:dyDescent="0.25">
      <c r="A310" s="9" t="s">
        <v>183</v>
      </c>
      <c r="B310" s="8">
        <v>79690</v>
      </c>
      <c r="C310" s="16" t="s">
        <v>322</v>
      </c>
      <c r="D310" s="12">
        <v>5060412214155</v>
      </c>
      <c r="E310" s="8">
        <v>1</v>
      </c>
      <c r="F310" s="10">
        <v>985.57</v>
      </c>
      <c r="G310" s="2">
        <v>1486.2624000000001</v>
      </c>
      <c r="H310" s="11">
        <v>1000.3504</v>
      </c>
      <c r="I310" s="2">
        <f t="shared" si="9"/>
        <v>1000.3504</v>
      </c>
      <c r="J310" s="18">
        <f t="shared" si="10"/>
        <v>1.4996803879988141E-2</v>
      </c>
    </row>
    <row r="311" spans="1:10" x14ac:dyDescent="0.25">
      <c r="A311" s="9" t="s">
        <v>183</v>
      </c>
      <c r="B311" s="8">
        <v>79691</v>
      </c>
      <c r="C311" s="16" t="s">
        <v>323</v>
      </c>
      <c r="D311" s="12">
        <v>5060412214148</v>
      </c>
      <c r="E311" s="8">
        <v>1</v>
      </c>
      <c r="F311" s="10">
        <v>1486.26</v>
      </c>
      <c r="G311" s="2">
        <v>1486.2624000000001</v>
      </c>
      <c r="H311" s="11">
        <v>1508.5616000000002</v>
      </c>
      <c r="I311" s="2">
        <f t="shared" si="9"/>
        <v>1508.5616000000002</v>
      </c>
      <c r="J311" s="18">
        <f t="shared" si="10"/>
        <v>1.5005180789364081E-2</v>
      </c>
    </row>
    <row r="312" spans="1:10" x14ac:dyDescent="0.25">
      <c r="A312" s="9" t="s">
        <v>181</v>
      </c>
      <c r="B312" s="8">
        <v>16795</v>
      </c>
      <c r="C312" s="16" t="s">
        <v>324</v>
      </c>
      <c r="D312" s="12">
        <v>8001254001128</v>
      </c>
      <c r="E312" s="8">
        <v>1</v>
      </c>
      <c r="F312" s="10">
        <v>1025.28</v>
      </c>
      <c r="G312" s="2">
        <v>1486.2624000000001</v>
      </c>
      <c r="H312" s="11">
        <v>1025.2816</v>
      </c>
      <c r="I312" s="2">
        <f t="shared" si="9"/>
        <v>1025.2816</v>
      </c>
      <c r="J312" s="14">
        <f t="shared" si="10"/>
        <v>1.5605493133286075E-6</v>
      </c>
    </row>
    <row r="313" spans="1:10" x14ac:dyDescent="0.25">
      <c r="A313" s="9" t="s">
        <v>181</v>
      </c>
      <c r="B313" s="8">
        <v>16831</v>
      </c>
      <c r="C313" s="16" t="s">
        <v>325</v>
      </c>
      <c r="D313" s="12">
        <v>8001254001944</v>
      </c>
      <c r="E313" s="8">
        <v>1</v>
      </c>
      <c r="F313" s="10">
        <v>184.25</v>
      </c>
      <c r="G313" s="2">
        <v>1486.2624000000001</v>
      </c>
      <c r="H313" s="11">
        <v>200.83840000000001</v>
      </c>
      <c r="I313" s="2">
        <f t="shared" si="9"/>
        <v>200.83840000000001</v>
      </c>
      <c r="J313" s="14">
        <f t="shared" si="10"/>
        <v>9.0032021709633758E-2</v>
      </c>
    </row>
    <row r="314" spans="1:10" x14ac:dyDescent="0.25">
      <c r="A314" s="9" t="s">
        <v>181</v>
      </c>
      <c r="B314" s="8">
        <v>16832</v>
      </c>
      <c r="C314" s="16" t="s">
        <v>326</v>
      </c>
      <c r="D314" s="12">
        <v>8001254001968</v>
      </c>
      <c r="E314" s="8">
        <v>1</v>
      </c>
      <c r="F314" s="10">
        <v>193.38</v>
      </c>
      <c r="G314" s="2">
        <v>1486.2624000000001</v>
      </c>
      <c r="H314" s="11">
        <v>210.78400000000002</v>
      </c>
      <c r="I314" s="2">
        <f t="shared" si="9"/>
        <v>210.78400000000002</v>
      </c>
      <c r="J314" s="14">
        <f t="shared" si="10"/>
        <v>8.9998965766884043E-2</v>
      </c>
    </row>
    <row r="315" spans="1:10" x14ac:dyDescent="0.25">
      <c r="A315" s="9" t="s">
        <v>181</v>
      </c>
      <c r="B315" s="8">
        <v>16833</v>
      </c>
      <c r="C315" s="16" t="s">
        <v>327</v>
      </c>
      <c r="D315" s="12">
        <v>8001254001975</v>
      </c>
      <c r="E315" s="8">
        <v>1</v>
      </c>
      <c r="F315" s="10">
        <v>477.99</v>
      </c>
      <c r="G315" s="2">
        <v>1486.2624000000001</v>
      </c>
      <c r="H315" s="11">
        <v>521.01280000000008</v>
      </c>
      <c r="I315" s="2">
        <f t="shared" si="9"/>
        <v>521.01280000000008</v>
      </c>
      <c r="J315" s="14">
        <f t="shared" si="10"/>
        <v>9.0007740747714449E-2</v>
      </c>
    </row>
    <row r="316" spans="1:10" x14ac:dyDescent="0.25">
      <c r="A316" s="9" t="s">
        <v>181</v>
      </c>
      <c r="B316" s="8">
        <v>16883</v>
      </c>
      <c r="C316" s="16" t="s">
        <v>328</v>
      </c>
      <c r="D316" s="12">
        <v>8001254003948</v>
      </c>
      <c r="E316" s="8">
        <v>1</v>
      </c>
      <c r="F316" s="10">
        <v>226.24</v>
      </c>
      <c r="G316" s="2">
        <v>1486.2624000000001</v>
      </c>
      <c r="H316" s="11">
        <v>246.60160000000002</v>
      </c>
      <c r="I316" s="2">
        <f t="shared" si="9"/>
        <v>246.60160000000002</v>
      </c>
      <c r="J316" s="14">
        <f t="shared" si="10"/>
        <v>9.000000000000008E-2</v>
      </c>
    </row>
    <row r="317" spans="1:10" x14ac:dyDescent="0.25">
      <c r="A317" s="9" t="s">
        <v>181</v>
      </c>
      <c r="B317" s="8">
        <v>53357</v>
      </c>
      <c r="C317" s="16" t="s">
        <v>329</v>
      </c>
      <c r="D317" s="12">
        <v>8001254001951</v>
      </c>
      <c r="E317" s="8">
        <v>1</v>
      </c>
      <c r="F317" s="10">
        <v>443.32</v>
      </c>
      <c r="G317" s="2">
        <v>1486.2624000000001</v>
      </c>
      <c r="H317" s="11">
        <v>483.22400000000005</v>
      </c>
      <c r="I317" s="2">
        <f t="shared" si="9"/>
        <v>483.22400000000005</v>
      </c>
      <c r="J317" s="14">
        <f t="shared" si="10"/>
        <v>9.001172967608051E-2</v>
      </c>
    </row>
    <row r="318" spans="1:10" x14ac:dyDescent="0.25">
      <c r="A318" s="9" t="s">
        <v>181</v>
      </c>
      <c r="B318" s="8">
        <v>89596</v>
      </c>
      <c r="C318" s="16" t="s">
        <v>330</v>
      </c>
      <c r="D318" s="12">
        <v>8001254005898</v>
      </c>
      <c r="E318" s="8">
        <v>1</v>
      </c>
      <c r="F318" s="10">
        <v>198.98</v>
      </c>
      <c r="G318" s="2">
        <v>1486.2624000000001</v>
      </c>
      <c r="H318" s="11">
        <v>204.94880000000003</v>
      </c>
      <c r="I318" s="2">
        <f t="shared" ref="I318:I344" si="11">H318*E318</f>
        <v>204.94880000000003</v>
      </c>
      <c r="J318" s="14">
        <f t="shared" si="10"/>
        <v>2.9996984621570189E-2</v>
      </c>
    </row>
    <row r="319" spans="1:10" x14ac:dyDescent="0.25">
      <c r="A319" s="9" t="s">
        <v>181</v>
      </c>
      <c r="B319" s="8">
        <v>89597</v>
      </c>
      <c r="C319" s="16" t="s">
        <v>331</v>
      </c>
      <c r="D319" s="12">
        <v>8001254005904</v>
      </c>
      <c r="E319" s="8">
        <v>1</v>
      </c>
      <c r="F319" s="10">
        <v>359.86</v>
      </c>
      <c r="G319" s="2">
        <v>1486.2624000000001</v>
      </c>
      <c r="H319" s="11">
        <v>370.65280000000001</v>
      </c>
      <c r="I319" s="2">
        <f t="shared" si="11"/>
        <v>370.65280000000001</v>
      </c>
      <c r="J319" s="14">
        <f t="shared" si="10"/>
        <v>2.9991663424665083E-2</v>
      </c>
    </row>
    <row r="320" spans="1:10" x14ac:dyDescent="0.25">
      <c r="A320" s="9" t="s">
        <v>181</v>
      </c>
      <c r="B320" s="8">
        <v>16860</v>
      </c>
      <c r="C320" s="16" t="s">
        <v>332</v>
      </c>
      <c r="D320" s="12">
        <v>8001254002910</v>
      </c>
      <c r="E320" s="8">
        <v>1</v>
      </c>
      <c r="F320" s="10">
        <v>307.83</v>
      </c>
      <c r="G320" s="2">
        <v>1486.2624000000001</v>
      </c>
      <c r="H320" s="11">
        <v>317.06080000000003</v>
      </c>
      <c r="I320" s="2">
        <f t="shared" si="11"/>
        <v>317.06080000000003</v>
      </c>
      <c r="J320" s="14">
        <f t="shared" si="10"/>
        <v>2.9986680960270462E-2</v>
      </c>
    </row>
    <row r="321" spans="1:10" x14ac:dyDescent="0.25">
      <c r="A321" s="9" t="s">
        <v>181</v>
      </c>
      <c r="B321" s="8">
        <v>16780</v>
      </c>
      <c r="C321" s="16" t="s">
        <v>333</v>
      </c>
      <c r="D321" s="12">
        <v>8001254000169</v>
      </c>
      <c r="E321" s="8">
        <v>1</v>
      </c>
      <c r="F321" s="10">
        <v>186.08</v>
      </c>
      <c r="G321" s="2">
        <v>1486.2624000000001</v>
      </c>
      <c r="H321" s="11">
        <v>186.07679999999999</v>
      </c>
      <c r="I321" s="2">
        <f t="shared" si="11"/>
        <v>186.07679999999999</v>
      </c>
      <c r="J321" s="14">
        <f t="shared" si="10"/>
        <v>-1.7196904557259529E-5</v>
      </c>
    </row>
    <row r="322" spans="1:10" x14ac:dyDescent="0.25">
      <c r="A322" s="9" t="s">
        <v>181</v>
      </c>
      <c r="B322" s="8">
        <v>16781</v>
      </c>
      <c r="C322" s="16" t="s">
        <v>334</v>
      </c>
      <c r="D322" s="12">
        <v>8001254000244</v>
      </c>
      <c r="E322" s="8">
        <v>1</v>
      </c>
      <c r="F322" s="10">
        <v>602.03</v>
      </c>
      <c r="G322" s="2">
        <v>1486.2624000000001</v>
      </c>
      <c r="H322" s="11">
        <v>602.03359999999998</v>
      </c>
      <c r="I322" s="2">
        <f t="shared" si="11"/>
        <v>602.03359999999998</v>
      </c>
      <c r="J322" s="14">
        <f t="shared" si="10"/>
        <v>5.9797684501816661E-6</v>
      </c>
    </row>
    <row r="323" spans="1:10" x14ac:dyDescent="0.25">
      <c r="A323" s="9" t="s">
        <v>181</v>
      </c>
      <c r="B323" s="8">
        <v>16814</v>
      </c>
      <c r="C323" s="16" t="s">
        <v>335</v>
      </c>
      <c r="D323" s="12">
        <v>8001254001715</v>
      </c>
      <c r="E323" s="8">
        <v>1</v>
      </c>
      <c r="F323" s="10">
        <v>186.08</v>
      </c>
      <c r="G323" s="2">
        <v>1486.2624000000001</v>
      </c>
      <c r="H323" s="11">
        <v>186.07679999999999</v>
      </c>
      <c r="I323" s="2">
        <f t="shared" si="11"/>
        <v>186.07679999999999</v>
      </c>
      <c r="J323" s="14">
        <f t="shared" si="10"/>
        <v>-1.7196904557259529E-5</v>
      </c>
    </row>
    <row r="324" spans="1:10" x14ac:dyDescent="0.25">
      <c r="A324" s="9" t="s">
        <v>181</v>
      </c>
      <c r="B324" s="8">
        <v>16877</v>
      </c>
      <c r="C324" s="16" t="s">
        <v>336</v>
      </c>
      <c r="D324" s="12">
        <v>8001254003702</v>
      </c>
      <c r="E324" s="8">
        <v>1</v>
      </c>
      <c r="F324" s="10">
        <v>567.36</v>
      </c>
      <c r="G324" s="2">
        <v>1486.2624000000001</v>
      </c>
      <c r="H324" s="11">
        <v>567.35840000000007</v>
      </c>
      <c r="I324" s="2">
        <f t="shared" si="11"/>
        <v>567.35840000000007</v>
      </c>
      <c r="J324" s="14">
        <f t="shared" si="10"/>
        <v>-2.8200789621291023E-6</v>
      </c>
    </row>
    <row r="325" spans="1:10" x14ac:dyDescent="0.25">
      <c r="A325" s="9" t="s">
        <v>181</v>
      </c>
      <c r="B325" s="8">
        <v>16893</v>
      </c>
      <c r="C325" s="16" t="s">
        <v>337</v>
      </c>
      <c r="D325" s="12">
        <v>8001254004051</v>
      </c>
      <c r="E325" s="8">
        <v>1</v>
      </c>
      <c r="F325" s="10">
        <v>483.45</v>
      </c>
      <c r="G325" s="2">
        <v>1486.2624000000001</v>
      </c>
      <c r="H325" s="11">
        <v>483.44800000000004</v>
      </c>
      <c r="I325" s="2">
        <f t="shared" si="11"/>
        <v>483.44800000000004</v>
      </c>
      <c r="J325" s="14">
        <f t="shared" si="10"/>
        <v>-4.1369324644824346E-6</v>
      </c>
    </row>
    <row r="326" spans="1:10" x14ac:dyDescent="0.25">
      <c r="A326" s="9" t="s">
        <v>181</v>
      </c>
      <c r="B326" s="8">
        <v>40807</v>
      </c>
      <c r="C326" s="16" t="s">
        <v>338</v>
      </c>
      <c r="D326" s="12">
        <v>8001254004457</v>
      </c>
      <c r="E326" s="8">
        <v>1</v>
      </c>
      <c r="F326" s="10">
        <v>578.32000000000005</v>
      </c>
      <c r="G326" s="2">
        <v>1486.2624000000001</v>
      </c>
      <c r="H326" s="11">
        <v>595.67200000000003</v>
      </c>
      <c r="I326" s="2">
        <f t="shared" si="11"/>
        <v>595.67200000000003</v>
      </c>
      <c r="J326" s="14">
        <f t="shared" si="10"/>
        <v>3.0004149951583958E-2</v>
      </c>
    </row>
    <row r="327" spans="1:10" x14ac:dyDescent="0.25">
      <c r="A327" s="9" t="s">
        <v>181</v>
      </c>
      <c r="B327" s="8">
        <v>40808</v>
      </c>
      <c r="C327" s="16" t="s">
        <v>339</v>
      </c>
      <c r="D327" s="12">
        <v>8001254000329</v>
      </c>
      <c r="E327" s="8">
        <v>1</v>
      </c>
      <c r="F327" s="10">
        <v>340.12</v>
      </c>
      <c r="G327" s="2">
        <v>1486.2624000000001</v>
      </c>
      <c r="H327" s="11">
        <v>340.12160000000006</v>
      </c>
      <c r="I327" s="2">
        <f t="shared" si="11"/>
        <v>340.12160000000006</v>
      </c>
      <c r="J327" s="14">
        <f t="shared" si="10"/>
        <v>4.7042220394644119E-6</v>
      </c>
    </row>
    <row r="328" spans="1:10" x14ac:dyDescent="0.25">
      <c r="A328" s="9" t="s">
        <v>181</v>
      </c>
      <c r="B328" s="8">
        <v>84404</v>
      </c>
      <c r="C328" s="16" t="s">
        <v>340</v>
      </c>
      <c r="D328" s="12">
        <v>8001254004433</v>
      </c>
      <c r="E328" s="8">
        <v>1</v>
      </c>
      <c r="F328" s="10">
        <v>481.62</v>
      </c>
      <c r="G328" s="2">
        <v>1486.2624000000001</v>
      </c>
      <c r="H328" s="11">
        <v>481.62240000000003</v>
      </c>
      <c r="I328" s="2">
        <f t="shared" si="11"/>
        <v>481.62240000000003</v>
      </c>
      <c r="J328" s="14">
        <f t="shared" si="10"/>
        <v>4.9831817616752261E-6</v>
      </c>
    </row>
    <row r="329" spans="1:10" x14ac:dyDescent="0.25">
      <c r="A329" s="9" t="s">
        <v>181</v>
      </c>
      <c r="B329" s="8">
        <v>84405</v>
      </c>
      <c r="C329" s="16" t="s">
        <v>341</v>
      </c>
      <c r="D329" s="12">
        <v>8001254000176</v>
      </c>
      <c r="E329" s="8">
        <v>1</v>
      </c>
      <c r="F329" s="10">
        <v>722.79</v>
      </c>
      <c r="G329" s="2">
        <v>1486.2624000000001</v>
      </c>
      <c r="H329" s="11">
        <v>722.79200000000014</v>
      </c>
      <c r="I329" s="2">
        <f t="shared" si="11"/>
        <v>722.79200000000014</v>
      </c>
      <c r="J329" s="14">
        <f t="shared" si="10"/>
        <v>2.7670554381131751E-6</v>
      </c>
    </row>
    <row r="330" spans="1:10" x14ac:dyDescent="0.25">
      <c r="A330" s="9" t="s">
        <v>181</v>
      </c>
      <c r="B330" s="8">
        <v>88818</v>
      </c>
      <c r="C330" s="16" t="s">
        <v>342</v>
      </c>
      <c r="D330" s="12">
        <v>8001254005294</v>
      </c>
      <c r="E330" s="8">
        <v>1</v>
      </c>
      <c r="F330" s="10">
        <v>871.34</v>
      </c>
      <c r="G330" s="2">
        <v>1486.2624000000001</v>
      </c>
      <c r="H330" s="11">
        <v>871.33760000000007</v>
      </c>
      <c r="I330" s="2">
        <f t="shared" si="11"/>
        <v>871.33760000000007</v>
      </c>
      <c r="J330" s="14">
        <f t="shared" si="10"/>
        <v>-2.7543783138739286E-6</v>
      </c>
    </row>
    <row r="331" spans="1:10" x14ac:dyDescent="0.25">
      <c r="A331" s="9" t="s">
        <v>181</v>
      </c>
      <c r="B331" s="8">
        <v>88820</v>
      </c>
      <c r="C331" s="16" t="s">
        <v>343</v>
      </c>
      <c r="D331" s="12">
        <v>8001254005676</v>
      </c>
      <c r="E331" s="8">
        <v>1</v>
      </c>
      <c r="F331" s="10">
        <v>829.2</v>
      </c>
      <c r="G331" s="2">
        <v>1486.2624000000001</v>
      </c>
      <c r="H331" s="11">
        <v>829.20320000000004</v>
      </c>
      <c r="I331" s="2">
        <f t="shared" si="11"/>
        <v>829.20320000000004</v>
      </c>
      <c r="J331" s="14">
        <f t="shared" si="10"/>
        <v>3.8591413409339026E-6</v>
      </c>
    </row>
    <row r="332" spans="1:10" x14ac:dyDescent="0.25">
      <c r="A332" s="9" t="s">
        <v>181</v>
      </c>
      <c r="B332" s="8">
        <v>88821</v>
      </c>
      <c r="C332" s="16" t="s">
        <v>344</v>
      </c>
      <c r="D332" s="12">
        <v>8001254005683</v>
      </c>
      <c r="E332" s="8">
        <v>1</v>
      </c>
      <c r="F332" s="10">
        <v>991</v>
      </c>
      <c r="G332" s="2">
        <v>1486.2624000000001</v>
      </c>
      <c r="H332" s="11">
        <v>990.99840000000017</v>
      </c>
      <c r="I332" s="2">
        <f t="shared" si="11"/>
        <v>990.99840000000017</v>
      </c>
      <c r="J332" s="14">
        <f t="shared" si="10"/>
        <v>-1.6145307768500317E-6</v>
      </c>
    </row>
    <row r="333" spans="1:10" x14ac:dyDescent="0.25">
      <c r="A333" s="9" t="s">
        <v>181</v>
      </c>
      <c r="B333" s="8">
        <v>84406</v>
      </c>
      <c r="C333" s="16" t="s">
        <v>345</v>
      </c>
      <c r="D333" s="12">
        <v>8001254000855</v>
      </c>
      <c r="E333" s="8">
        <v>1</v>
      </c>
      <c r="F333" s="10">
        <v>213.45</v>
      </c>
      <c r="G333" s="2">
        <v>1486.2624000000001</v>
      </c>
      <c r="H333" s="11">
        <v>224.11200000000002</v>
      </c>
      <c r="I333" s="2">
        <f t="shared" si="11"/>
        <v>224.11200000000002</v>
      </c>
      <c r="J333" s="14">
        <f t="shared" si="10"/>
        <v>4.9950808151792092E-2</v>
      </c>
    </row>
    <row r="334" spans="1:10" x14ac:dyDescent="0.25">
      <c r="A334" s="9" t="s">
        <v>181</v>
      </c>
      <c r="B334" s="8">
        <v>84408</v>
      </c>
      <c r="C334" s="16" t="s">
        <v>346</v>
      </c>
      <c r="D334" s="12">
        <v>8001254001142</v>
      </c>
      <c r="E334" s="8">
        <v>1</v>
      </c>
      <c r="F334" s="10">
        <v>29.92</v>
      </c>
      <c r="G334" s="2">
        <v>1486.2624000000001</v>
      </c>
      <c r="H334" s="11">
        <v>29.915200000000002</v>
      </c>
      <c r="I334" s="2">
        <f t="shared" si="11"/>
        <v>29.915200000000002</v>
      </c>
      <c r="J334" s="14">
        <f t="shared" si="10"/>
        <v>-1.6042780748659613E-4</v>
      </c>
    </row>
    <row r="335" spans="1:10" x14ac:dyDescent="0.25">
      <c r="A335" s="9" t="s">
        <v>181</v>
      </c>
      <c r="B335" s="8">
        <v>84409</v>
      </c>
      <c r="C335" s="16" t="s">
        <v>347</v>
      </c>
      <c r="D335" s="12">
        <v>8001254000572</v>
      </c>
      <c r="E335" s="8">
        <v>1</v>
      </c>
      <c r="F335" s="10">
        <v>57.47</v>
      </c>
      <c r="G335" s="2">
        <v>1486.2624000000001</v>
      </c>
      <c r="H335" s="11">
        <v>59.763200000000005</v>
      </c>
      <c r="I335" s="2">
        <f t="shared" si="11"/>
        <v>59.763200000000005</v>
      </c>
      <c r="J335" s="14">
        <f t="shared" si="10"/>
        <v>3.9902557856272836E-2</v>
      </c>
    </row>
    <row r="336" spans="1:10" x14ac:dyDescent="0.25">
      <c r="A336" s="9" t="s">
        <v>181</v>
      </c>
      <c r="B336" s="8">
        <v>16791</v>
      </c>
      <c r="C336" s="16" t="s">
        <v>348</v>
      </c>
      <c r="D336" s="12">
        <v>8001254000879</v>
      </c>
      <c r="E336" s="8">
        <v>1</v>
      </c>
      <c r="F336" s="10">
        <v>89.4</v>
      </c>
      <c r="G336" s="2">
        <v>1486.2624000000001</v>
      </c>
      <c r="H336" s="11">
        <v>134.37760000000003</v>
      </c>
      <c r="I336" s="2">
        <f t="shared" si="11"/>
        <v>134.37760000000003</v>
      </c>
      <c r="J336" s="18">
        <f t="shared" si="10"/>
        <v>0.50310514541387041</v>
      </c>
    </row>
    <row r="337" spans="1:10" x14ac:dyDescent="0.25">
      <c r="A337" s="9" t="s">
        <v>181</v>
      </c>
      <c r="B337" s="8">
        <v>16834</v>
      </c>
      <c r="C337" s="16" t="s">
        <v>349</v>
      </c>
      <c r="D337" s="12">
        <v>8001254001982</v>
      </c>
      <c r="E337" s="8">
        <v>1</v>
      </c>
      <c r="F337" s="10">
        <v>200.31</v>
      </c>
      <c r="G337" s="2">
        <v>1486.2624000000001</v>
      </c>
      <c r="H337" s="11">
        <v>206.31520000000003</v>
      </c>
      <c r="I337" s="2">
        <f t="shared" si="11"/>
        <v>206.31520000000003</v>
      </c>
      <c r="J337" s="14">
        <f t="shared" si="10"/>
        <v>2.9979531725825126E-2</v>
      </c>
    </row>
    <row r="338" spans="1:10" x14ac:dyDescent="0.25">
      <c r="A338" s="9" t="s">
        <v>181</v>
      </c>
      <c r="B338" s="8">
        <v>16835</v>
      </c>
      <c r="C338" s="16" t="s">
        <v>350</v>
      </c>
      <c r="D338" s="12">
        <v>8001254001999</v>
      </c>
      <c r="E338" s="8">
        <v>1</v>
      </c>
      <c r="F338" s="10">
        <v>200.31</v>
      </c>
      <c r="G338" s="2">
        <v>1486.2624000000001</v>
      </c>
      <c r="H338" s="11">
        <v>206.31520000000003</v>
      </c>
      <c r="I338" s="2">
        <f t="shared" si="11"/>
        <v>206.31520000000003</v>
      </c>
      <c r="J338" s="14">
        <f t="shared" si="10"/>
        <v>2.9979531725825126E-2</v>
      </c>
    </row>
    <row r="339" spans="1:10" x14ac:dyDescent="0.25">
      <c r="A339" s="9" t="s">
        <v>181</v>
      </c>
      <c r="B339" s="8">
        <v>16836</v>
      </c>
      <c r="C339" s="16" t="s">
        <v>351</v>
      </c>
      <c r="D339" s="12">
        <v>8001254002064</v>
      </c>
      <c r="E339" s="8">
        <v>1</v>
      </c>
      <c r="F339" s="10">
        <v>200.31</v>
      </c>
      <c r="G339" s="2">
        <v>1486.2624000000001</v>
      </c>
      <c r="H339" s="11">
        <v>206.31520000000003</v>
      </c>
      <c r="I339" s="2">
        <f t="shared" si="11"/>
        <v>206.31520000000003</v>
      </c>
      <c r="J339" s="14">
        <f t="shared" si="10"/>
        <v>2.9979531725825126E-2</v>
      </c>
    </row>
    <row r="340" spans="1:10" x14ac:dyDescent="0.25">
      <c r="A340" s="9" t="s">
        <v>181</v>
      </c>
      <c r="B340" s="8">
        <v>16887</v>
      </c>
      <c r="C340" s="16" t="s">
        <v>352</v>
      </c>
      <c r="D340" s="12">
        <v>8001254003986</v>
      </c>
      <c r="E340" s="8">
        <v>1</v>
      </c>
      <c r="F340" s="10">
        <v>107.91</v>
      </c>
      <c r="G340" s="2">
        <v>1486.2624000000001</v>
      </c>
      <c r="H340" s="11">
        <v>115.46080000000002</v>
      </c>
      <c r="I340" s="2">
        <f t="shared" si="11"/>
        <v>115.46080000000002</v>
      </c>
      <c r="J340" s="14">
        <f t="shared" si="10"/>
        <v>6.9973125752942567E-2</v>
      </c>
    </row>
    <row r="341" spans="1:10" x14ac:dyDescent="0.25">
      <c r="A341" s="9" t="s">
        <v>181</v>
      </c>
      <c r="B341" s="8">
        <v>16888</v>
      </c>
      <c r="C341" s="16" t="s">
        <v>353</v>
      </c>
      <c r="D341" s="12">
        <v>8001254003993</v>
      </c>
      <c r="E341" s="8">
        <v>1</v>
      </c>
      <c r="F341" s="10">
        <v>107.91</v>
      </c>
      <c r="G341" s="2">
        <v>1486.2624000000001</v>
      </c>
      <c r="H341" s="11">
        <v>115.46080000000002</v>
      </c>
      <c r="I341" s="2">
        <f t="shared" si="11"/>
        <v>115.46080000000002</v>
      </c>
      <c r="J341" s="14">
        <f t="shared" si="10"/>
        <v>6.9973125752942567E-2</v>
      </c>
    </row>
    <row r="342" spans="1:10" x14ac:dyDescent="0.25">
      <c r="A342" s="9" t="s">
        <v>181</v>
      </c>
      <c r="B342" s="8">
        <v>16898</v>
      </c>
      <c r="C342" s="16" t="s">
        <v>354</v>
      </c>
      <c r="D342" s="12">
        <v>8001254004136</v>
      </c>
      <c r="E342" s="8">
        <v>1</v>
      </c>
      <c r="F342" s="10">
        <v>107.91</v>
      </c>
      <c r="G342" s="2">
        <v>1486.2624000000001</v>
      </c>
      <c r="H342" s="11">
        <v>115.46080000000002</v>
      </c>
      <c r="I342" s="2">
        <f t="shared" si="11"/>
        <v>115.46080000000002</v>
      </c>
      <c r="J342" s="14">
        <f t="shared" si="10"/>
        <v>6.9973125752942567E-2</v>
      </c>
    </row>
    <row r="343" spans="1:10" x14ac:dyDescent="0.25">
      <c r="A343" s="9" t="s">
        <v>181</v>
      </c>
      <c r="B343" s="8">
        <v>23466</v>
      </c>
      <c r="C343" s="16" t="s">
        <v>355</v>
      </c>
      <c r="D343" s="12">
        <v>8001254001180</v>
      </c>
      <c r="E343" s="8">
        <v>1</v>
      </c>
      <c r="F343" s="10">
        <v>337.5</v>
      </c>
      <c r="G343" s="2">
        <v>1486.2624000000001</v>
      </c>
      <c r="H343" s="11">
        <v>337.50080000000003</v>
      </c>
      <c r="I343" s="2">
        <f t="shared" si="11"/>
        <v>337.50080000000003</v>
      </c>
      <c r="J343" s="14">
        <f t="shared" si="10"/>
        <v>2.3703703704303081E-6</v>
      </c>
    </row>
    <row r="344" spans="1:10" x14ac:dyDescent="0.25">
      <c r="A344" s="9" t="s">
        <v>181</v>
      </c>
      <c r="B344" s="8">
        <v>48826</v>
      </c>
      <c r="C344" s="16" t="s">
        <v>356</v>
      </c>
      <c r="D344" s="12">
        <v>8001254002934</v>
      </c>
      <c r="E344" s="8">
        <v>1</v>
      </c>
      <c r="F344" s="10">
        <v>180.62</v>
      </c>
      <c r="G344" s="2">
        <v>1486.2624000000001</v>
      </c>
      <c r="H344" s="11">
        <v>180.62240000000003</v>
      </c>
      <c r="I344" s="2">
        <f t="shared" si="11"/>
        <v>180.62240000000003</v>
      </c>
      <c r="J344" s="14">
        <f t="shared" si="10"/>
        <v>1.3287565053810013E-5</v>
      </c>
    </row>
  </sheetData>
  <autoFilter ref="A1:Q344"/>
  <sortState ref="A2:J253">
    <sortCondition ref="A2:A253"/>
    <sortCondition ref="C2:C2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Зубченко Екатерина Константиновна</cp:lastModifiedBy>
  <dcterms:created xsi:type="dcterms:W3CDTF">2020-02-18T12:11:22Z</dcterms:created>
  <dcterms:modified xsi:type="dcterms:W3CDTF">2021-06-08T15:15:31Z</dcterms:modified>
</cp:coreProperties>
</file>